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2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M26" i="1" l="1"/>
  <c r="L26" i="1"/>
  <c r="K26" i="1"/>
  <c r="J26" i="1"/>
  <c r="I26" i="1"/>
  <c r="H26" i="1"/>
  <c r="G26" i="1"/>
  <c r="F26" i="1"/>
  <c r="K41" i="2"/>
  <c r="J41" i="2"/>
  <c r="I41" i="2"/>
  <c r="H41" i="2"/>
  <c r="G41" i="2"/>
  <c r="F41" i="2"/>
  <c r="L25" i="6"/>
  <c r="K25" i="6"/>
  <c r="J25" i="6"/>
  <c r="I25" i="6"/>
  <c r="H25" i="6"/>
  <c r="G25" i="6"/>
  <c r="F25" i="6"/>
  <c r="F24" i="5" l="1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F34" i="5" l="1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M36" i="1"/>
  <c r="L36" i="1"/>
  <c r="K36" i="1"/>
  <c r="J36" i="1"/>
  <c r="I36" i="1"/>
  <c r="H36" i="1"/>
  <c r="G36" i="1"/>
  <c r="F36" i="1"/>
  <c r="F39" i="5" l="1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M41" i="1"/>
  <c r="L41" i="1"/>
  <c r="K41" i="1"/>
  <c r="J41" i="1"/>
  <c r="I41" i="1"/>
  <c r="H41" i="1"/>
  <c r="G41" i="1"/>
  <c r="F41" i="1"/>
  <c r="F44" i="5" l="1"/>
  <c r="L45" i="6"/>
  <c r="K45" i="6"/>
  <c r="J45" i="6"/>
  <c r="I45" i="6"/>
  <c r="H45" i="6"/>
  <c r="G45" i="6"/>
  <c r="F45" i="6"/>
  <c r="K77" i="2"/>
  <c r="J77" i="2"/>
  <c r="I77" i="2"/>
  <c r="H77" i="2"/>
  <c r="G77" i="2"/>
  <c r="F77" i="2"/>
  <c r="M46" i="1"/>
  <c r="L46" i="1"/>
  <c r="K46" i="1"/>
  <c r="J46" i="1"/>
  <c r="I46" i="1"/>
  <c r="H46" i="1"/>
  <c r="G46" i="1"/>
  <c r="F46" i="1"/>
  <c r="F49" i="5" l="1"/>
  <c r="L50" i="6"/>
  <c r="K50" i="6"/>
  <c r="J50" i="6"/>
  <c r="I50" i="6"/>
  <c r="H50" i="6"/>
  <c r="G50" i="6"/>
  <c r="F50" i="6"/>
  <c r="K86" i="2"/>
  <c r="J86" i="2"/>
  <c r="I86" i="2"/>
  <c r="H86" i="2"/>
  <c r="G86" i="2"/>
  <c r="F86" i="2"/>
  <c r="M51" i="1"/>
  <c r="L51" i="1"/>
  <c r="K51" i="1"/>
  <c r="J51" i="1"/>
  <c r="I51" i="1"/>
  <c r="H51" i="1"/>
  <c r="G51" i="1"/>
  <c r="F51" i="1"/>
  <c r="F54" i="5" l="1"/>
  <c r="L55" i="6"/>
  <c r="K55" i="6"/>
  <c r="J55" i="6"/>
  <c r="I55" i="6"/>
  <c r="H55" i="6"/>
  <c r="G55" i="6"/>
  <c r="F55" i="6"/>
  <c r="K95" i="2"/>
  <c r="J95" i="2"/>
  <c r="I95" i="2"/>
  <c r="H95" i="2"/>
  <c r="G95" i="2"/>
  <c r="F95" i="2"/>
  <c r="M56" i="1"/>
  <c r="L56" i="1"/>
  <c r="K56" i="1"/>
  <c r="J56" i="1"/>
  <c r="I56" i="1"/>
  <c r="H56" i="1"/>
  <c r="G56" i="1"/>
  <c r="F56" i="1"/>
  <c r="L60" i="6" l="1"/>
  <c r="K60" i="6"/>
  <c r="J60" i="6"/>
  <c r="I60" i="6"/>
  <c r="H60" i="6"/>
  <c r="G60" i="6"/>
  <c r="F60" i="6"/>
  <c r="K104" i="2"/>
  <c r="J104" i="2"/>
  <c r="I104" i="2"/>
  <c r="H104" i="2"/>
  <c r="G104" i="2"/>
  <c r="F104" i="2"/>
  <c r="M61" i="1"/>
  <c r="L61" i="1"/>
  <c r="K61" i="1"/>
  <c r="J61" i="1"/>
  <c r="I61" i="1"/>
  <c r="H61" i="1"/>
  <c r="G61" i="1"/>
  <c r="F61" i="1"/>
  <c r="F59" i="5"/>
  <c r="F64" i="5" l="1"/>
  <c r="L65" i="6"/>
  <c r="K65" i="6"/>
  <c r="J65" i="6"/>
  <c r="I65" i="6"/>
  <c r="H65" i="6"/>
  <c r="G65" i="6"/>
  <c r="F65" i="6"/>
  <c r="K113" i="2"/>
  <c r="J113" i="2"/>
  <c r="I113" i="2"/>
  <c r="H113" i="2"/>
  <c r="G113" i="2"/>
  <c r="F113" i="2"/>
  <c r="K122" i="2"/>
  <c r="J122" i="2"/>
  <c r="I122" i="2"/>
  <c r="H122" i="2"/>
  <c r="G122" i="2"/>
  <c r="F122" i="2"/>
  <c r="M66" i="1"/>
  <c r="L66" i="1"/>
  <c r="K66" i="1"/>
  <c r="J66" i="1"/>
  <c r="I66" i="1"/>
  <c r="H66" i="1"/>
  <c r="G66" i="1"/>
  <c r="F66" i="1"/>
  <c r="F69" i="5" l="1"/>
  <c r="L70" i="6"/>
  <c r="K70" i="6"/>
  <c r="J70" i="6"/>
  <c r="I70" i="6"/>
  <c r="H70" i="6"/>
  <c r="G70" i="6"/>
  <c r="F70" i="6"/>
  <c r="K131" i="2"/>
  <c r="J131" i="2"/>
  <c r="I131" i="2"/>
  <c r="H131" i="2"/>
  <c r="G131" i="2"/>
  <c r="F131" i="2"/>
  <c r="M71" i="1"/>
  <c r="L71" i="1"/>
  <c r="K71" i="1"/>
  <c r="J71" i="1"/>
  <c r="I71" i="1"/>
  <c r="H71" i="1"/>
  <c r="G71" i="1"/>
  <c r="F71" i="1"/>
  <c r="F74" i="5" l="1"/>
  <c r="L75" i="6"/>
  <c r="K75" i="6"/>
  <c r="J75" i="6"/>
  <c r="I75" i="6"/>
  <c r="H75" i="6"/>
  <c r="G75" i="6"/>
  <c r="F75" i="6"/>
  <c r="K140" i="2"/>
  <c r="J140" i="2"/>
  <c r="I140" i="2"/>
  <c r="H140" i="2"/>
  <c r="G140" i="2"/>
  <c r="F140" i="2"/>
  <c r="M76" i="1"/>
  <c r="L76" i="1"/>
  <c r="K76" i="1"/>
  <c r="J76" i="1"/>
  <c r="I76" i="1"/>
  <c r="H76" i="1"/>
  <c r="G76" i="1"/>
  <c r="F76" i="1"/>
  <c r="F79" i="5" l="1"/>
  <c r="L80" i="6"/>
  <c r="K80" i="6"/>
  <c r="J80" i="6"/>
  <c r="I80" i="6"/>
  <c r="H80" i="6"/>
  <c r="G80" i="6"/>
  <c r="F80" i="6"/>
  <c r="K149" i="2"/>
  <c r="J149" i="2"/>
  <c r="I149" i="2"/>
  <c r="H149" i="2"/>
  <c r="G149" i="2"/>
  <c r="F149" i="2"/>
  <c r="M81" i="1"/>
  <c r="L81" i="1"/>
  <c r="K81" i="1"/>
  <c r="J81" i="1"/>
  <c r="I81" i="1"/>
  <c r="H81" i="1"/>
  <c r="G81" i="1"/>
  <c r="F81" i="1"/>
  <c r="F84" i="5" l="1"/>
  <c r="L85" i="6"/>
  <c r="K85" i="6"/>
  <c r="J85" i="6"/>
  <c r="I85" i="6"/>
  <c r="H85" i="6"/>
  <c r="G85" i="6"/>
  <c r="F85" i="6"/>
  <c r="K158" i="2"/>
  <c r="J158" i="2"/>
  <c r="I158" i="2"/>
  <c r="H158" i="2"/>
  <c r="G158" i="2"/>
  <c r="F158" i="2"/>
  <c r="M86" i="1"/>
  <c r="L86" i="1"/>
  <c r="K86" i="1"/>
  <c r="J86" i="1"/>
  <c r="I86" i="1"/>
  <c r="H86" i="1"/>
  <c r="G86" i="1"/>
  <c r="F86" i="1"/>
  <c r="F89" i="5" l="1"/>
  <c r="L90" i="6"/>
  <c r="K90" i="6"/>
  <c r="J90" i="6"/>
  <c r="I90" i="6"/>
  <c r="H90" i="6"/>
  <c r="G90" i="6"/>
  <c r="F90" i="6"/>
  <c r="K167" i="2"/>
  <c r="J167" i="2"/>
  <c r="I167" i="2"/>
  <c r="H167" i="2"/>
  <c r="G167" i="2"/>
  <c r="F167" i="2"/>
  <c r="M91" i="1"/>
  <c r="L91" i="1"/>
  <c r="K91" i="1"/>
  <c r="J91" i="1"/>
  <c r="I91" i="1"/>
  <c r="H91" i="1"/>
  <c r="G91" i="1"/>
  <c r="F91" i="1"/>
  <c r="F94" i="5" l="1"/>
  <c r="F92" i="5"/>
  <c r="L95" i="6"/>
  <c r="K95" i="6"/>
  <c r="J95" i="6"/>
  <c r="I95" i="6"/>
  <c r="H95" i="6"/>
  <c r="G95" i="6"/>
  <c r="F95" i="6"/>
  <c r="K176" i="2"/>
  <c r="J176" i="2"/>
  <c r="I176" i="2"/>
  <c r="H176" i="2"/>
  <c r="G176" i="2"/>
  <c r="F176" i="2"/>
  <c r="M96" i="1"/>
  <c r="L96" i="1"/>
  <c r="K96" i="1"/>
  <c r="J96" i="1"/>
  <c r="I96" i="1"/>
  <c r="H96" i="1"/>
  <c r="G96" i="1"/>
  <c r="F96" i="1"/>
  <c r="L100" i="6" l="1"/>
  <c r="K100" i="6"/>
  <c r="J100" i="6"/>
  <c r="I100" i="6"/>
  <c r="H100" i="6"/>
  <c r="G100" i="6"/>
  <c r="F100" i="6"/>
  <c r="K185" i="2"/>
  <c r="J185" i="2"/>
  <c r="I185" i="2"/>
  <c r="H185" i="2"/>
  <c r="G185" i="2"/>
  <c r="F185" i="2"/>
  <c r="M101" i="1"/>
  <c r="L101" i="1"/>
  <c r="K101" i="1"/>
  <c r="J101" i="1"/>
  <c r="I101" i="1"/>
  <c r="H101" i="1"/>
  <c r="G101" i="1"/>
  <c r="F101" i="1"/>
  <c r="F99" i="5" l="1"/>
  <c r="F97" i="5"/>
</calcChain>
</file>

<file path=xl/sharedStrings.xml><?xml version="1.0" encoding="utf-8"?>
<sst xmlns="http://schemas.openxmlformats.org/spreadsheetml/2006/main" count="1792" uniqueCount="51">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</sst>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8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0" xfId="0" applyFill="1"/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zoomScaleNormal="100" workbookViewId="0">
      <selection activeCell="D1" sqref="D1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30" t="s">
        <v>17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33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44405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44405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44405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44405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8" customFormat="1" ht="26.25" thickBot="1" x14ac:dyDescent="0.3">
      <c r="A13" s="15">
        <v>44405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121" t="s">
        <v>15</v>
      </c>
      <c r="B14" s="122"/>
      <c r="C14" s="122"/>
      <c r="D14" s="122"/>
      <c r="E14" s="123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thickBot="1" x14ac:dyDescent="0.3">
      <c r="A16" s="133" t="s">
        <v>28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44404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44404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13.5" customHeight="1" x14ac:dyDescent="0.25">
      <c r="A20" s="15">
        <v>44404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44404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8" customFormat="1" ht="26.25" thickBot="1" x14ac:dyDescent="0.3">
      <c r="A22" s="15">
        <v>44404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118" t="s">
        <v>15</v>
      </c>
      <c r="B23" s="119"/>
      <c r="C23" s="119"/>
      <c r="D23" s="119"/>
      <c r="E23" s="120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thickBot="1" x14ac:dyDescent="0.3">
      <c r="A25" s="133" t="s">
        <v>28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44403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44403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44403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44403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44403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115" t="s">
        <v>15</v>
      </c>
      <c r="B32" s="116"/>
      <c r="C32" s="116"/>
      <c r="D32" s="116"/>
      <c r="E32" s="117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133" t="s">
        <v>28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44400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44400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44400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44400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44400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112" t="s">
        <v>15</v>
      </c>
      <c r="B41" s="113"/>
      <c r="C41" s="113"/>
      <c r="D41" s="113"/>
      <c r="E41" s="114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133" t="s">
        <v>28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5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44399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44399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44399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44399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44399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109" t="s">
        <v>15</v>
      </c>
      <c r="B50" s="110"/>
      <c r="C50" s="110"/>
      <c r="D50" s="110"/>
      <c r="E50" s="111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133" t="s">
        <v>28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5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44397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44397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44397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44397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44397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106" t="s">
        <v>15</v>
      </c>
      <c r="B59" s="107"/>
      <c r="C59" s="107"/>
      <c r="D59" s="107"/>
      <c r="E59" s="108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133" t="s">
        <v>28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5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44396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44396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44396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44396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44396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103" t="s">
        <v>15</v>
      </c>
      <c r="B68" s="104"/>
      <c r="C68" s="104"/>
      <c r="D68" s="104"/>
      <c r="E68" s="105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133" t="s">
        <v>28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5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44393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44393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44393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44393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44393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88" t="s">
        <v>15</v>
      </c>
      <c r="B77" s="89"/>
      <c r="C77" s="89"/>
      <c r="D77" s="89"/>
      <c r="E77" s="90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4.25" x14ac:dyDescent="0.25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7"/>
    </row>
    <row r="79" spans="1:13" s="9" customFormat="1" ht="13.5" customHeight="1" thickBot="1" x14ac:dyDescent="0.3">
      <c r="A79" s="133" t="s">
        <v>28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5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13.5" customHeight="1" x14ac:dyDescent="0.25">
      <c r="A81" s="15">
        <v>44392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44392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44392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44392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44392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85" t="s">
        <v>15</v>
      </c>
      <c r="B86" s="86"/>
      <c r="C86" s="86"/>
      <c r="D86" s="86"/>
      <c r="E86" s="87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20.2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133" t="s">
        <v>28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5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13.5" customHeight="1" x14ac:dyDescent="0.25">
      <c r="A90" s="15">
        <v>44391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44391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44391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44391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44391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3.5" thickBot="1" x14ac:dyDescent="0.3">
      <c r="A95" s="82" t="s">
        <v>15</v>
      </c>
      <c r="B95" s="83"/>
      <c r="C95" s="83"/>
      <c r="D95" s="83"/>
      <c r="E95" s="84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20.2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13.5" customHeight="1" thickBot="1" x14ac:dyDescent="0.3">
      <c r="A97" s="133" t="s">
        <v>28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5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13.5" customHeight="1" x14ac:dyDescent="0.25">
      <c r="A99" s="15">
        <v>44390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44390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44390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44390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44390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3.5" thickBot="1" x14ac:dyDescent="0.3">
      <c r="A104" s="79" t="s">
        <v>15</v>
      </c>
      <c r="B104" s="80"/>
      <c r="C104" s="80"/>
      <c r="D104" s="80"/>
      <c r="E104" s="81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20.2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ht="15.75" thickBot="1" x14ac:dyDescent="0.3">
      <c r="A106" s="133" t="s">
        <v>28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5"/>
    </row>
    <row r="107" spans="1:13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ht="51" x14ac:dyDescent="0.25">
      <c r="A108" s="15">
        <v>44389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ht="25.5" x14ac:dyDescent="0.25">
      <c r="A109" s="15">
        <v>44389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ht="38.25" x14ac:dyDescent="0.25">
      <c r="A110" s="15">
        <v>44389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ht="25.5" x14ac:dyDescent="0.25">
      <c r="A111" s="15">
        <v>44389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ht="26.25" thickBot="1" x14ac:dyDescent="0.3">
      <c r="A112" s="15">
        <v>44389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ht="15.75" thickBot="1" x14ac:dyDescent="0.3">
      <c r="A113" s="76" t="s">
        <v>15</v>
      </c>
      <c r="B113" s="77"/>
      <c r="C113" s="77"/>
      <c r="D113" s="77"/>
      <c r="E113" s="78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ht="15.75" thickBot="1" x14ac:dyDescent="0.3">
      <c r="A115" s="133" t="s">
        <v>28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5"/>
    </row>
    <row r="116" spans="1:13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ht="51" x14ac:dyDescent="0.25">
      <c r="A117" s="15">
        <v>44386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ht="25.5" x14ac:dyDescent="0.25">
      <c r="A118" s="15">
        <v>44386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ht="38.25" x14ac:dyDescent="0.25">
      <c r="A119" s="15">
        <v>44386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ht="25.5" x14ac:dyDescent="0.25">
      <c r="A120" s="15">
        <v>44386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ht="26.25" thickBot="1" x14ac:dyDescent="0.3">
      <c r="A121" s="15">
        <v>44386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ht="15.75" thickBot="1" x14ac:dyDescent="0.3">
      <c r="A122" s="76" t="s">
        <v>15</v>
      </c>
      <c r="B122" s="77"/>
      <c r="C122" s="77"/>
      <c r="D122" s="77"/>
      <c r="E122" s="78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ht="15.75" thickBot="1" x14ac:dyDescent="0.3">
      <c r="A124" s="133" t="s">
        <v>28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5"/>
    </row>
    <row r="125" spans="1:13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ht="51" x14ac:dyDescent="0.25">
      <c r="A126" s="15">
        <v>44386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ht="25.5" x14ac:dyDescent="0.25">
      <c r="A127" s="15">
        <v>44386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ht="38.25" x14ac:dyDescent="0.25">
      <c r="A128" s="15">
        <v>44386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ht="25.5" x14ac:dyDescent="0.25">
      <c r="A129" s="15">
        <v>44386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ht="26.25" thickBot="1" x14ac:dyDescent="0.3">
      <c r="A130" s="15">
        <v>44386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ht="15.75" thickBot="1" x14ac:dyDescent="0.3">
      <c r="A131" s="73" t="s">
        <v>15</v>
      </c>
      <c r="B131" s="74"/>
      <c r="C131" s="74"/>
      <c r="D131" s="74"/>
      <c r="E131" s="75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ht="15.75" thickBot="1" x14ac:dyDescent="0.3">
      <c r="A133" s="133" t="s">
        <v>28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5"/>
    </row>
    <row r="134" spans="1:13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ht="51" x14ac:dyDescent="0.25">
      <c r="A135" s="15">
        <v>44385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ht="25.5" x14ac:dyDescent="0.25">
      <c r="A136" s="15">
        <v>44385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ht="38.25" x14ac:dyDescent="0.25">
      <c r="A137" s="15">
        <v>44385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ht="25.5" x14ac:dyDescent="0.25">
      <c r="A138" s="15">
        <v>44385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ht="26.25" thickBot="1" x14ac:dyDescent="0.3">
      <c r="A139" s="15">
        <v>44385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ht="15.75" thickBot="1" x14ac:dyDescent="0.3">
      <c r="A140" s="70" t="s">
        <v>15</v>
      </c>
      <c r="B140" s="71"/>
      <c r="C140" s="71"/>
      <c r="D140" s="71"/>
      <c r="E140" s="72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ht="15.75" thickBot="1" x14ac:dyDescent="0.3">
      <c r="A142" s="133" t="s">
        <v>28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5"/>
    </row>
    <row r="143" spans="1:13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ht="51" x14ac:dyDescent="0.25">
      <c r="A144" s="15">
        <v>44384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ht="25.5" x14ac:dyDescent="0.25">
      <c r="A145" s="15">
        <v>44384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ht="38.25" x14ac:dyDescent="0.25">
      <c r="A146" s="15">
        <v>44384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ht="25.5" x14ac:dyDescent="0.25">
      <c r="A147" s="15">
        <v>44384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ht="26.25" thickBot="1" x14ac:dyDescent="0.3">
      <c r="A148" s="15">
        <v>44384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ht="15.75" thickBot="1" x14ac:dyDescent="0.3">
      <c r="A149" s="67" t="s">
        <v>15</v>
      </c>
      <c r="B149" s="68"/>
      <c r="C149" s="68"/>
      <c r="D149" s="68"/>
      <c r="E149" s="69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ht="15.75" thickBot="1" x14ac:dyDescent="0.3">
      <c r="A151" s="133" t="s">
        <v>28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5"/>
    </row>
    <row r="152" spans="1:13" ht="71.25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ht="51" x14ac:dyDescent="0.25">
      <c r="A153" s="15">
        <v>44383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ht="25.5" x14ac:dyDescent="0.25">
      <c r="A154" s="15">
        <v>44383</v>
      </c>
      <c r="B154" s="26" t="s">
        <v>18</v>
      </c>
      <c r="C154" s="26" t="s">
        <v>19</v>
      </c>
      <c r="D154" s="26" t="s">
        <v>42</v>
      </c>
      <c r="E154" s="26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ht="38.25" x14ac:dyDescent="0.25">
      <c r="A155" s="15">
        <v>44383</v>
      </c>
      <c r="B155" s="26" t="s">
        <v>18</v>
      </c>
      <c r="C155" s="26" t="s">
        <v>19</v>
      </c>
      <c r="D155" s="26" t="s">
        <v>23</v>
      </c>
      <c r="E155" s="26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ht="25.5" x14ac:dyDescent="0.25">
      <c r="A156" s="15">
        <v>44383</v>
      </c>
      <c r="B156" s="32" t="s">
        <v>18</v>
      </c>
      <c r="C156" s="32" t="s">
        <v>19</v>
      </c>
      <c r="D156" s="32" t="s">
        <v>43</v>
      </c>
      <c r="E156" s="32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ht="26.25" thickBot="1" x14ac:dyDescent="0.3">
      <c r="A157" s="15">
        <v>44383</v>
      </c>
      <c r="B157" s="32" t="s">
        <v>18</v>
      </c>
      <c r="C157" s="32" t="s">
        <v>19</v>
      </c>
      <c r="D157" s="32" t="s">
        <v>26</v>
      </c>
      <c r="E157" s="32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ht="15.75" thickBot="1" x14ac:dyDescent="0.3">
      <c r="A158" s="64" t="s">
        <v>15</v>
      </c>
      <c r="B158" s="65"/>
      <c r="C158" s="65"/>
      <c r="D158" s="65"/>
      <c r="E158" s="66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  <row r="159" spans="1:13" x14ac:dyDescent="0.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</row>
    <row r="160" spans="1:13" ht="15.75" thickBot="1" x14ac:dyDescent="0.3">
      <c r="A160" s="133" t="s">
        <v>28</v>
      </c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5"/>
    </row>
    <row r="161" spans="1:13" ht="71.25" x14ac:dyDescent="0.25">
      <c r="A161" s="10" t="s">
        <v>0</v>
      </c>
      <c r="B161" s="13" t="s">
        <v>44</v>
      </c>
      <c r="C161" s="11" t="s">
        <v>2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ht="51" x14ac:dyDescent="0.25">
      <c r="A162" s="15">
        <v>44382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ht="25.5" x14ac:dyDescent="0.25">
      <c r="A163" s="15">
        <v>44382</v>
      </c>
      <c r="B163" s="26" t="s">
        <v>18</v>
      </c>
      <c r="C163" s="26" t="s">
        <v>19</v>
      </c>
      <c r="D163" s="26" t="s">
        <v>42</v>
      </c>
      <c r="E163" s="26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ht="38.25" x14ac:dyDescent="0.25">
      <c r="A164" s="15">
        <v>44382</v>
      </c>
      <c r="B164" s="26" t="s">
        <v>18</v>
      </c>
      <c r="C164" s="26" t="s">
        <v>19</v>
      </c>
      <c r="D164" s="26" t="s">
        <v>23</v>
      </c>
      <c r="E164" s="26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ht="25.5" x14ac:dyDescent="0.25">
      <c r="A165" s="15">
        <v>44382</v>
      </c>
      <c r="B165" s="32" t="s">
        <v>18</v>
      </c>
      <c r="C165" s="32" t="s">
        <v>19</v>
      </c>
      <c r="D165" s="32" t="s">
        <v>43</v>
      </c>
      <c r="E165" s="32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ht="26.25" thickBot="1" x14ac:dyDescent="0.3">
      <c r="A166" s="15">
        <v>44382</v>
      </c>
      <c r="B166" s="32" t="s">
        <v>18</v>
      </c>
      <c r="C166" s="32" t="s">
        <v>19</v>
      </c>
      <c r="D166" s="32" t="s">
        <v>26</v>
      </c>
      <c r="E166" s="32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ht="15.75" thickBot="1" x14ac:dyDescent="0.3">
      <c r="A167" s="61" t="s">
        <v>15</v>
      </c>
      <c r="B167" s="62"/>
      <c r="C167" s="62"/>
      <c r="D167" s="62"/>
      <c r="E167" s="63"/>
      <c r="F167" s="1">
        <f t="shared" ref="F167:K167" si="17">SUM(F162:F166)</f>
        <v>93095</v>
      </c>
      <c r="G167" s="1">
        <f t="shared" si="17"/>
        <v>2572</v>
      </c>
      <c r="H167" s="1">
        <f t="shared" si="17"/>
        <v>0</v>
      </c>
      <c r="I167" s="1">
        <f t="shared" si="17"/>
        <v>2572</v>
      </c>
      <c r="J167" s="28">
        <f t="shared" si="17"/>
        <v>0</v>
      </c>
      <c r="K167" s="1">
        <f t="shared" si="17"/>
        <v>0</v>
      </c>
      <c r="L167" s="29"/>
      <c r="M167" s="23"/>
    </row>
    <row r="168" spans="1:13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</row>
    <row r="169" spans="1:13" ht="15.75" thickBot="1" x14ac:dyDescent="0.3">
      <c r="A169" s="133" t="s">
        <v>28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5"/>
    </row>
    <row r="170" spans="1:13" ht="71.25" x14ac:dyDescent="0.25">
      <c r="A170" s="10" t="s">
        <v>0</v>
      </c>
      <c r="B170" s="13" t="s">
        <v>44</v>
      </c>
      <c r="C170" s="11" t="s">
        <v>2</v>
      </c>
      <c r="D170" s="13" t="s">
        <v>3</v>
      </c>
      <c r="E170" s="13" t="s">
        <v>4</v>
      </c>
      <c r="F170" s="13" t="s">
        <v>41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ht="51" x14ac:dyDescent="0.25">
      <c r="A171" s="15">
        <v>44379</v>
      </c>
      <c r="B171" s="26" t="s">
        <v>18</v>
      </c>
      <c r="C171" s="26" t="s">
        <v>19</v>
      </c>
      <c r="D171" s="26" t="s">
        <v>20</v>
      </c>
      <c r="E171" s="26" t="s">
        <v>21</v>
      </c>
      <c r="F171" s="27">
        <v>9590</v>
      </c>
      <c r="G171" s="27">
        <v>0</v>
      </c>
      <c r="H171" s="27">
        <v>0</v>
      </c>
      <c r="I171" s="27">
        <v>0</v>
      </c>
      <c r="J171" s="18">
        <v>0</v>
      </c>
      <c r="K171" s="18">
        <v>0</v>
      </c>
      <c r="L171" s="18">
        <v>0</v>
      </c>
      <c r="M171" s="27" t="s">
        <v>29</v>
      </c>
    </row>
    <row r="172" spans="1:13" ht="25.5" x14ac:dyDescent="0.25">
      <c r="A172" s="15">
        <v>44379</v>
      </c>
      <c r="B172" s="26" t="s">
        <v>18</v>
      </c>
      <c r="C172" s="26" t="s">
        <v>19</v>
      </c>
      <c r="D172" s="26" t="s">
        <v>42</v>
      </c>
      <c r="E172" s="26" t="s">
        <v>22</v>
      </c>
      <c r="F172" s="27">
        <v>21850</v>
      </c>
      <c r="G172" s="27">
        <v>1058</v>
      </c>
      <c r="H172" s="27">
        <v>0</v>
      </c>
      <c r="I172" s="27">
        <v>1058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ht="38.25" x14ac:dyDescent="0.25">
      <c r="A173" s="15">
        <v>44379</v>
      </c>
      <c r="B173" s="26" t="s">
        <v>18</v>
      </c>
      <c r="C173" s="26" t="s">
        <v>19</v>
      </c>
      <c r="D173" s="26" t="s">
        <v>23</v>
      </c>
      <c r="E173" s="26" t="s">
        <v>24</v>
      </c>
      <c r="F173" s="27">
        <v>14065</v>
      </c>
      <c r="G173" s="27">
        <v>217</v>
      </c>
      <c r="H173" s="27">
        <v>0</v>
      </c>
      <c r="I173" s="27">
        <v>217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ht="25.5" x14ac:dyDescent="0.25">
      <c r="A174" s="15">
        <v>44379</v>
      </c>
      <c r="B174" s="32" t="s">
        <v>18</v>
      </c>
      <c r="C174" s="32" t="s">
        <v>19</v>
      </c>
      <c r="D174" s="32" t="s">
        <v>43</v>
      </c>
      <c r="E174" s="32" t="s">
        <v>25</v>
      </c>
      <c r="F174" s="31">
        <v>15000</v>
      </c>
      <c r="G174" s="31">
        <v>1000</v>
      </c>
      <c r="H174" s="31">
        <v>0</v>
      </c>
      <c r="I174" s="31">
        <v>1000</v>
      </c>
      <c r="J174" s="31">
        <v>0</v>
      </c>
      <c r="K174" s="18">
        <v>0</v>
      </c>
      <c r="L174" s="18">
        <v>0</v>
      </c>
      <c r="M174" s="27" t="s">
        <v>29</v>
      </c>
    </row>
    <row r="175" spans="1:13" ht="26.25" thickBot="1" x14ac:dyDescent="0.3">
      <c r="A175" s="15">
        <v>44379</v>
      </c>
      <c r="B175" s="32" t="s">
        <v>18</v>
      </c>
      <c r="C175" s="32" t="s">
        <v>19</v>
      </c>
      <c r="D175" s="32" t="s">
        <v>26</v>
      </c>
      <c r="E175" s="32" t="s">
        <v>27</v>
      </c>
      <c r="F175" s="31">
        <v>32590</v>
      </c>
      <c r="G175" s="31">
        <v>297</v>
      </c>
      <c r="H175" s="31">
        <v>0</v>
      </c>
      <c r="I175" s="31">
        <v>297</v>
      </c>
      <c r="J175" s="31">
        <v>0</v>
      </c>
      <c r="K175" s="18">
        <v>0</v>
      </c>
      <c r="L175" s="30">
        <v>0</v>
      </c>
      <c r="M175" s="31" t="s">
        <v>29</v>
      </c>
    </row>
    <row r="176" spans="1:13" ht="15.75" thickBot="1" x14ac:dyDescent="0.3">
      <c r="A176" s="58" t="s">
        <v>15</v>
      </c>
      <c r="B176" s="59"/>
      <c r="C176" s="59"/>
      <c r="D176" s="59"/>
      <c r="E176" s="60"/>
      <c r="F176" s="1">
        <f t="shared" ref="F176:K176" si="18">SUM(F171:F175)</f>
        <v>93095</v>
      </c>
      <c r="G176" s="1">
        <f t="shared" si="18"/>
        <v>2572</v>
      </c>
      <c r="H176" s="1">
        <f t="shared" si="18"/>
        <v>0</v>
      </c>
      <c r="I176" s="1">
        <f t="shared" si="18"/>
        <v>2572</v>
      </c>
      <c r="J176" s="28">
        <f t="shared" si="18"/>
        <v>0</v>
      </c>
      <c r="K176" s="1">
        <f t="shared" si="18"/>
        <v>0</v>
      </c>
      <c r="L176" s="29"/>
      <c r="M176" s="23"/>
    </row>
    <row r="177" spans="1:13" x14ac:dyDescent="0.2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</row>
    <row r="178" spans="1:13" ht="15.75" thickBot="1" x14ac:dyDescent="0.3">
      <c r="A178" s="133" t="s">
        <v>28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5"/>
    </row>
    <row r="179" spans="1:13" ht="71.25" x14ac:dyDescent="0.25">
      <c r="A179" s="10" t="s">
        <v>0</v>
      </c>
      <c r="B179" s="13" t="s">
        <v>44</v>
      </c>
      <c r="C179" s="11" t="s">
        <v>2</v>
      </c>
      <c r="D179" s="13" t="s">
        <v>3</v>
      </c>
      <c r="E179" s="13" t="s">
        <v>4</v>
      </c>
      <c r="F179" s="13" t="s">
        <v>41</v>
      </c>
      <c r="G179" s="13" t="s">
        <v>5</v>
      </c>
      <c r="H179" s="13" t="s">
        <v>9</v>
      </c>
      <c r="I179" s="13" t="s">
        <v>10</v>
      </c>
      <c r="J179" s="13" t="s">
        <v>7</v>
      </c>
      <c r="K179" s="13" t="s">
        <v>8</v>
      </c>
      <c r="L179" s="12" t="s">
        <v>6</v>
      </c>
      <c r="M179" s="14" t="s">
        <v>16</v>
      </c>
    </row>
    <row r="180" spans="1:13" ht="51" x14ac:dyDescent="0.25">
      <c r="A180" s="15">
        <v>44378</v>
      </c>
      <c r="B180" s="26" t="s">
        <v>18</v>
      </c>
      <c r="C180" s="26" t="s">
        <v>19</v>
      </c>
      <c r="D180" s="26" t="s">
        <v>20</v>
      </c>
      <c r="E180" s="26" t="s">
        <v>21</v>
      </c>
      <c r="F180" s="27">
        <v>9590</v>
      </c>
      <c r="G180" s="27">
        <v>0</v>
      </c>
      <c r="H180" s="27">
        <v>0</v>
      </c>
      <c r="I180" s="27">
        <v>0</v>
      </c>
      <c r="J180" s="18">
        <v>0</v>
      </c>
      <c r="K180" s="18">
        <v>0</v>
      </c>
      <c r="L180" s="18">
        <v>0</v>
      </c>
      <c r="M180" s="27" t="s">
        <v>29</v>
      </c>
    </row>
    <row r="181" spans="1:13" ht="25.5" x14ac:dyDescent="0.25">
      <c r="A181" s="15">
        <v>44378</v>
      </c>
      <c r="B181" s="26" t="s">
        <v>18</v>
      </c>
      <c r="C181" s="26" t="s">
        <v>19</v>
      </c>
      <c r="D181" s="26" t="s">
        <v>42</v>
      </c>
      <c r="E181" s="26" t="s">
        <v>22</v>
      </c>
      <c r="F181" s="27">
        <v>21850</v>
      </c>
      <c r="G181" s="27">
        <v>1058</v>
      </c>
      <c r="H181" s="27">
        <v>0</v>
      </c>
      <c r="I181" s="27">
        <v>1058</v>
      </c>
      <c r="J181" s="27">
        <v>0</v>
      </c>
      <c r="K181" s="18">
        <v>0</v>
      </c>
      <c r="L181" s="18">
        <v>0</v>
      </c>
      <c r="M181" s="27" t="s">
        <v>29</v>
      </c>
    </row>
    <row r="182" spans="1:13" ht="38.25" x14ac:dyDescent="0.25">
      <c r="A182" s="15">
        <v>44378</v>
      </c>
      <c r="B182" s="26" t="s">
        <v>18</v>
      </c>
      <c r="C182" s="26" t="s">
        <v>19</v>
      </c>
      <c r="D182" s="26" t="s">
        <v>23</v>
      </c>
      <c r="E182" s="26" t="s">
        <v>24</v>
      </c>
      <c r="F182" s="27">
        <v>14065</v>
      </c>
      <c r="G182" s="27">
        <v>217</v>
      </c>
      <c r="H182" s="27">
        <v>0</v>
      </c>
      <c r="I182" s="27">
        <v>217</v>
      </c>
      <c r="J182" s="27">
        <v>0</v>
      </c>
      <c r="K182" s="18">
        <v>0</v>
      </c>
      <c r="L182" s="18">
        <v>0</v>
      </c>
      <c r="M182" s="27" t="s">
        <v>29</v>
      </c>
    </row>
    <row r="183" spans="1:13" ht="25.5" x14ac:dyDescent="0.25">
      <c r="A183" s="15">
        <v>44378</v>
      </c>
      <c r="B183" s="32" t="s">
        <v>18</v>
      </c>
      <c r="C183" s="32" t="s">
        <v>19</v>
      </c>
      <c r="D183" s="32" t="s">
        <v>43</v>
      </c>
      <c r="E183" s="32" t="s">
        <v>25</v>
      </c>
      <c r="F183" s="31">
        <v>15000</v>
      </c>
      <c r="G183" s="31">
        <v>1000</v>
      </c>
      <c r="H183" s="31">
        <v>0</v>
      </c>
      <c r="I183" s="31">
        <v>1000</v>
      </c>
      <c r="J183" s="31">
        <v>0</v>
      </c>
      <c r="K183" s="18">
        <v>0</v>
      </c>
      <c r="L183" s="18">
        <v>0</v>
      </c>
      <c r="M183" s="27" t="s">
        <v>29</v>
      </c>
    </row>
    <row r="184" spans="1:13" ht="26.25" thickBot="1" x14ac:dyDescent="0.3">
      <c r="A184" s="15">
        <v>44378</v>
      </c>
      <c r="B184" s="32" t="s">
        <v>18</v>
      </c>
      <c r="C184" s="32" t="s">
        <v>19</v>
      </c>
      <c r="D184" s="32" t="s">
        <v>26</v>
      </c>
      <c r="E184" s="32" t="s">
        <v>27</v>
      </c>
      <c r="F184" s="31">
        <v>32590</v>
      </c>
      <c r="G184" s="31">
        <v>297</v>
      </c>
      <c r="H184" s="31">
        <v>0</v>
      </c>
      <c r="I184" s="31">
        <v>297</v>
      </c>
      <c r="J184" s="31">
        <v>0</v>
      </c>
      <c r="K184" s="18">
        <v>0</v>
      </c>
      <c r="L184" s="30">
        <v>0</v>
      </c>
      <c r="M184" s="31" t="s">
        <v>29</v>
      </c>
    </row>
    <row r="185" spans="1:13" ht="15.75" thickBot="1" x14ac:dyDescent="0.3">
      <c r="A185" s="55" t="s">
        <v>15</v>
      </c>
      <c r="B185" s="56"/>
      <c r="C185" s="56"/>
      <c r="D185" s="56"/>
      <c r="E185" s="57"/>
      <c r="F185" s="1">
        <f t="shared" ref="F185:K185" si="19">SUM(F180:F184)</f>
        <v>93095</v>
      </c>
      <c r="G185" s="1">
        <f t="shared" si="19"/>
        <v>2572</v>
      </c>
      <c r="H185" s="1">
        <f t="shared" si="19"/>
        <v>0</v>
      </c>
      <c r="I185" s="1">
        <f t="shared" si="19"/>
        <v>2572</v>
      </c>
      <c r="J185" s="28">
        <f t="shared" si="19"/>
        <v>0</v>
      </c>
      <c r="K185" s="1">
        <f t="shared" si="19"/>
        <v>0</v>
      </c>
      <c r="L185" s="29"/>
      <c r="M185" s="23"/>
    </row>
  </sheetData>
  <mergeCells count="21">
    <mergeCell ref="A25:M25"/>
    <mergeCell ref="A52:M52"/>
    <mergeCell ref="A34:M34"/>
    <mergeCell ref="A43:M43"/>
    <mergeCell ref="A7:M7"/>
    <mergeCell ref="A5:M5"/>
    <mergeCell ref="A178:M178"/>
    <mergeCell ref="A169:M169"/>
    <mergeCell ref="A160:M160"/>
    <mergeCell ref="A151:M151"/>
    <mergeCell ref="A142:M142"/>
    <mergeCell ref="A133:M133"/>
    <mergeCell ref="A124:M124"/>
    <mergeCell ref="A115:M115"/>
    <mergeCell ref="A106:M106"/>
    <mergeCell ref="A97:M97"/>
    <mergeCell ref="A88:M88"/>
    <mergeCell ref="A79:M79"/>
    <mergeCell ref="A16:M16"/>
    <mergeCell ref="A70:M70"/>
    <mergeCell ref="A61:M61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139" t="s">
        <v>17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thickBot="1" x14ac:dyDescent="0.3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44405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36" t="s">
        <v>15</v>
      </c>
      <c r="B10" s="137"/>
      <c r="C10" s="137"/>
      <c r="D10" s="137"/>
      <c r="E10" s="138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4.2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thickBot="1" x14ac:dyDescent="0.3">
      <c r="A12" s="134" t="s">
        <v>28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98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44404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5.75" customHeight="1" thickBot="1" x14ac:dyDescent="0.3">
      <c r="A15" s="136" t="s">
        <v>15</v>
      </c>
      <c r="B15" s="137"/>
      <c r="C15" s="137"/>
      <c r="D15" s="137"/>
      <c r="E15" s="138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5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134" t="s">
        <v>28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s="98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44403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36" t="s">
        <v>15</v>
      </c>
      <c r="B20" s="137"/>
      <c r="C20" s="137"/>
      <c r="D20" s="137"/>
      <c r="E20" s="138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134" t="s">
        <v>28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15" customHeight="1" thickBot="1" x14ac:dyDescent="0.3">
      <c r="A24" s="15">
        <v>44400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31.5" customHeight="1" thickBot="1" x14ac:dyDescent="0.3">
      <c r="A25" s="136" t="s">
        <v>15</v>
      </c>
      <c r="B25" s="137"/>
      <c r="C25" s="137"/>
      <c r="D25" s="137"/>
      <c r="E25" s="138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134" t="s">
        <v>28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44399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36" t="s">
        <v>15</v>
      </c>
      <c r="B30" s="137"/>
      <c r="C30" s="137"/>
      <c r="D30" s="137"/>
      <c r="E30" s="138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134" t="s">
        <v>28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44397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36" t="s">
        <v>15</v>
      </c>
      <c r="B35" s="137"/>
      <c r="C35" s="137"/>
      <c r="D35" s="137"/>
      <c r="E35" s="138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134" t="s">
        <v>28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44396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36" t="s">
        <v>15</v>
      </c>
      <c r="B40" s="137"/>
      <c r="C40" s="137"/>
      <c r="D40" s="137"/>
      <c r="E40" s="138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4.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15" customHeight="1" thickBot="1" x14ac:dyDescent="0.3">
      <c r="A42" s="134" t="s">
        <v>28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15.75" customHeight="1" thickBot="1" x14ac:dyDescent="0.3">
      <c r="A44" s="15">
        <v>44393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36" t="s">
        <v>15</v>
      </c>
      <c r="B45" s="137"/>
      <c r="C45" s="137"/>
      <c r="D45" s="137"/>
      <c r="E45" s="138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14.25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s="9" customFormat="1" ht="15" customHeight="1" thickBot="1" x14ac:dyDescent="0.3">
      <c r="A47" s="134" t="s">
        <v>28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15.75" customHeight="1" thickBot="1" x14ac:dyDescent="0.3">
      <c r="A49" s="15">
        <v>44392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36" t="s">
        <v>15</v>
      </c>
      <c r="B50" s="137"/>
      <c r="C50" s="137"/>
      <c r="D50" s="137"/>
      <c r="E50" s="138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14.2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ht="15" customHeight="1" thickBot="1" x14ac:dyDescent="0.3">
      <c r="A52" s="134" t="s">
        <v>28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s="9" customFormat="1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ht="39" thickBot="1" x14ac:dyDescent="0.3">
      <c r="A54" s="15">
        <v>44391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ht="15.75" thickBot="1" x14ac:dyDescent="0.3">
      <c r="A55" s="136" t="s">
        <v>15</v>
      </c>
      <c r="B55" s="137"/>
      <c r="C55" s="137"/>
      <c r="D55" s="137"/>
      <c r="E55" s="138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5.75" customHeight="1" thickBot="1" x14ac:dyDescent="0.3">
      <c r="A57" s="134" t="s">
        <v>28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ht="39" thickBot="1" x14ac:dyDescent="0.3">
      <c r="A59" s="15">
        <v>44390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ht="15.75" thickBot="1" x14ac:dyDescent="0.3">
      <c r="A60" s="136" t="s">
        <v>15</v>
      </c>
      <c r="B60" s="137"/>
      <c r="C60" s="137"/>
      <c r="D60" s="137"/>
      <c r="E60" s="138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75" thickBot="1" x14ac:dyDescent="0.3">
      <c r="A62" s="134" t="s">
        <v>28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1:13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ht="39" thickBot="1" x14ac:dyDescent="0.3">
      <c r="A64" s="15">
        <v>44389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ht="15.75" thickBot="1" x14ac:dyDescent="0.3">
      <c r="A65" s="136" t="s">
        <v>15</v>
      </c>
      <c r="B65" s="137"/>
      <c r="C65" s="137"/>
      <c r="D65" s="137"/>
      <c r="E65" s="138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.75" thickBot="1" x14ac:dyDescent="0.3">
      <c r="A67" s="134" t="s">
        <v>28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1:13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ht="39" thickBot="1" x14ac:dyDescent="0.3">
      <c r="A69" s="15">
        <v>44386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ht="15.75" thickBot="1" x14ac:dyDescent="0.3">
      <c r="A70" s="136" t="s">
        <v>15</v>
      </c>
      <c r="B70" s="137"/>
      <c r="C70" s="137"/>
      <c r="D70" s="137"/>
      <c r="E70" s="138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75" thickBot="1" x14ac:dyDescent="0.3">
      <c r="A72" s="134" t="s">
        <v>28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ht="39" thickBot="1" x14ac:dyDescent="0.3">
      <c r="A74" s="15">
        <v>44385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ht="15.75" thickBot="1" x14ac:dyDescent="0.3">
      <c r="A75" s="136" t="s">
        <v>15</v>
      </c>
      <c r="B75" s="137"/>
      <c r="C75" s="137"/>
      <c r="D75" s="137"/>
      <c r="E75" s="138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5.75" thickBot="1" x14ac:dyDescent="0.3">
      <c r="A77" s="134" t="s">
        <v>28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1:13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ht="39" thickBot="1" x14ac:dyDescent="0.3">
      <c r="A79" s="15">
        <v>44384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ht="15.75" thickBot="1" x14ac:dyDescent="0.3">
      <c r="A80" s="136" t="s">
        <v>15</v>
      </c>
      <c r="B80" s="137"/>
      <c r="C80" s="137"/>
      <c r="D80" s="137"/>
      <c r="E80" s="138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75" thickBot="1" x14ac:dyDescent="0.3">
      <c r="A82" s="134" t="s">
        <v>28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ht="39" thickBot="1" x14ac:dyDescent="0.3">
      <c r="A84" s="15">
        <v>44383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ht="15.75" thickBot="1" x14ac:dyDescent="0.3">
      <c r="A85" s="136" t="s">
        <v>15</v>
      </c>
      <c r="B85" s="137"/>
      <c r="C85" s="137"/>
      <c r="D85" s="137"/>
      <c r="E85" s="138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5.75" thickBot="1" x14ac:dyDescent="0.3">
      <c r="A87" s="134" t="s">
        <v>28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71.25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ht="39" thickBot="1" x14ac:dyDescent="0.3">
      <c r="A89" s="15">
        <v>44382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ht="15.75" thickBot="1" x14ac:dyDescent="0.3">
      <c r="A90" s="136" t="s">
        <v>15</v>
      </c>
      <c r="B90" s="137"/>
      <c r="C90" s="137"/>
      <c r="D90" s="137"/>
      <c r="E90" s="138"/>
      <c r="F90" s="1">
        <f t="shared" ref="F90:L90" si="16">F89</f>
        <v>14065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 t="shared" si="16"/>
        <v>0</v>
      </c>
      <c r="L90" s="1">
        <f t="shared" si="16"/>
        <v>0</v>
      </c>
      <c r="M90" s="23"/>
    </row>
    <row r="91" spans="1:13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75" thickBot="1" x14ac:dyDescent="0.3">
      <c r="A92" s="134" t="s">
        <v>28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71.25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ht="39" thickBot="1" x14ac:dyDescent="0.3">
      <c r="A94" s="15">
        <v>44379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ht="15.75" thickBot="1" x14ac:dyDescent="0.3">
      <c r="A95" s="136" t="s">
        <v>15</v>
      </c>
      <c r="B95" s="137"/>
      <c r="C95" s="137"/>
      <c r="D95" s="137"/>
      <c r="E95" s="138"/>
      <c r="F95" s="1">
        <f t="shared" ref="F95:L95" si="17">F94</f>
        <v>14065</v>
      </c>
      <c r="G95" s="1">
        <f t="shared" si="17"/>
        <v>0</v>
      </c>
      <c r="H95" s="1">
        <f t="shared" si="17"/>
        <v>0</v>
      </c>
      <c r="I95" s="1">
        <f t="shared" si="17"/>
        <v>0</v>
      </c>
      <c r="J95" s="1">
        <f t="shared" si="17"/>
        <v>0</v>
      </c>
      <c r="K95" s="1">
        <f t="shared" si="17"/>
        <v>0</v>
      </c>
      <c r="L95" s="1">
        <f t="shared" si="17"/>
        <v>0</v>
      </c>
      <c r="M95" s="23"/>
    </row>
    <row r="96" spans="1:13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5.75" thickBot="1" x14ac:dyDescent="0.3">
      <c r="A97" s="134" t="s">
        <v>28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1:13" ht="71.25" x14ac:dyDescent="0.25">
      <c r="A98" s="10" t="s">
        <v>0</v>
      </c>
      <c r="B98" s="11" t="s">
        <v>1</v>
      </c>
      <c r="C98" s="11" t="s">
        <v>2</v>
      </c>
      <c r="D98" s="13" t="s">
        <v>3</v>
      </c>
      <c r="E98" s="13" t="s">
        <v>4</v>
      </c>
      <c r="F98" s="12" t="s">
        <v>47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39" thickBot="1" x14ac:dyDescent="0.3">
      <c r="A99" s="15">
        <v>44378</v>
      </c>
      <c r="B99" s="24" t="s">
        <v>48</v>
      </c>
      <c r="C99" s="24" t="s">
        <v>49</v>
      </c>
      <c r="D99" s="24" t="s">
        <v>50</v>
      </c>
      <c r="E99" s="19" t="s">
        <v>24</v>
      </c>
      <c r="F99" s="25">
        <v>14065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22" t="s">
        <v>29</v>
      </c>
    </row>
    <row r="100" spans="1:13" ht="15.75" thickBot="1" x14ac:dyDescent="0.3">
      <c r="A100" s="136" t="s">
        <v>15</v>
      </c>
      <c r="B100" s="137"/>
      <c r="C100" s="137"/>
      <c r="D100" s="137"/>
      <c r="E100" s="138"/>
      <c r="F100" s="1">
        <f t="shared" ref="F100:L100" si="18">F99</f>
        <v>14065</v>
      </c>
      <c r="G100" s="1">
        <f t="shared" si="18"/>
        <v>0</v>
      </c>
      <c r="H100" s="1">
        <f t="shared" si="18"/>
        <v>0</v>
      </c>
      <c r="I100" s="1">
        <f t="shared" si="18"/>
        <v>0</v>
      </c>
      <c r="J100" s="1">
        <f t="shared" si="18"/>
        <v>0</v>
      </c>
      <c r="K100" s="1">
        <f t="shared" si="18"/>
        <v>0</v>
      </c>
      <c r="L100" s="1">
        <f t="shared" si="18"/>
        <v>0</v>
      </c>
      <c r="M100" s="23"/>
    </row>
    <row r="101" spans="1:13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</sheetData>
  <mergeCells count="39">
    <mergeCell ref="A7:M7"/>
    <mergeCell ref="A10:E10"/>
    <mergeCell ref="A70:E70"/>
    <mergeCell ref="A17:M17"/>
    <mergeCell ref="A20:E20"/>
    <mergeCell ref="A65:E65"/>
    <mergeCell ref="A27:M27"/>
    <mergeCell ref="A30:E30"/>
    <mergeCell ref="A42:M42"/>
    <mergeCell ref="A45:E45"/>
    <mergeCell ref="A52:M52"/>
    <mergeCell ref="A55:E55"/>
    <mergeCell ref="A62:M62"/>
    <mergeCell ref="A57:M57"/>
    <mergeCell ref="A60:E60"/>
    <mergeCell ref="A47:M47"/>
    <mergeCell ref="A50:E50"/>
    <mergeCell ref="A37:M37"/>
    <mergeCell ref="A100:E100"/>
    <mergeCell ref="A5:M5"/>
    <mergeCell ref="A92:M92"/>
    <mergeCell ref="A95:E95"/>
    <mergeCell ref="A87:M87"/>
    <mergeCell ref="A90:E90"/>
    <mergeCell ref="A82:M82"/>
    <mergeCell ref="A85:E85"/>
    <mergeCell ref="A77:M77"/>
    <mergeCell ref="A80:E80"/>
    <mergeCell ref="A72:M72"/>
    <mergeCell ref="A75:E75"/>
    <mergeCell ref="A67:M67"/>
    <mergeCell ref="A22:M22"/>
    <mergeCell ref="A25:E25"/>
    <mergeCell ref="A97:M97"/>
    <mergeCell ref="A40:E40"/>
    <mergeCell ref="A32:M32"/>
    <mergeCell ref="A35:E35"/>
    <mergeCell ref="A12:M12"/>
    <mergeCell ref="A15:E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Normal="100" workbookViewId="0">
      <selection activeCell="B13" sqref="B13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30" t="s">
        <v>30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40" t="s">
        <v>34</v>
      </c>
      <c r="G6" s="141"/>
      <c r="H6" s="141"/>
      <c r="I6" s="141"/>
      <c r="J6" s="141"/>
      <c r="K6" s="141"/>
      <c r="L6" s="141"/>
      <c r="M6" s="142"/>
    </row>
    <row r="7" spans="1:16" s="43" customFormat="1" ht="28.5" x14ac:dyDescent="0.25">
      <c r="A7" s="15">
        <v>44405</v>
      </c>
      <c r="B7" s="35" t="s">
        <v>35</v>
      </c>
      <c r="C7" s="143" t="s">
        <v>36</v>
      </c>
      <c r="D7" s="143" t="s">
        <v>37</v>
      </c>
      <c r="E7" s="146" t="s">
        <v>38</v>
      </c>
      <c r="F7" s="149">
        <v>758</v>
      </c>
      <c r="G7" s="150"/>
      <c r="H7" s="150"/>
      <c r="I7" s="150"/>
      <c r="J7" s="150"/>
      <c r="K7" s="150"/>
      <c r="L7" s="150"/>
      <c r="M7" s="151"/>
    </row>
    <row r="8" spans="1:16" s="43" customFormat="1" ht="28.5" x14ac:dyDescent="0.25">
      <c r="A8" s="15">
        <v>44405</v>
      </c>
      <c r="B8" s="36" t="s">
        <v>39</v>
      </c>
      <c r="C8" s="144"/>
      <c r="D8" s="144"/>
      <c r="E8" s="147"/>
      <c r="F8" s="152">
        <v>953</v>
      </c>
      <c r="G8" s="153"/>
      <c r="H8" s="153"/>
      <c r="I8" s="153"/>
      <c r="J8" s="153"/>
      <c r="K8" s="153"/>
      <c r="L8" s="153"/>
      <c r="M8" s="154"/>
    </row>
    <row r="9" spans="1:16" s="43" customFormat="1" ht="29.25" thickBot="1" x14ac:dyDescent="0.3">
      <c r="A9" s="15">
        <v>44405</v>
      </c>
      <c r="B9" s="36" t="s">
        <v>40</v>
      </c>
      <c r="C9" s="145"/>
      <c r="D9" s="145"/>
      <c r="E9" s="148"/>
      <c r="F9" s="155">
        <f>465-248</f>
        <v>217</v>
      </c>
      <c r="G9" s="156"/>
      <c r="H9" s="156"/>
      <c r="I9" s="156"/>
      <c r="J9" s="156"/>
      <c r="K9" s="156"/>
      <c r="L9" s="156"/>
      <c r="M9" s="157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40" t="s">
        <v>34</v>
      </c>
      <c r="G11" s="141"/>
      <c r="H11" s="141"/>
      <c r="I11" s="141"/>
      <c r="J11" s="141"/>
      <c r="K11" s="141"/>
      <c r="L11" s="141"/>
      <c r="M11" s="142"/>
    </row>
    <row r="12" spans="1:16" s="102" customFormat="1" ht="28.5" x14ac:dyDescent="0.25">
      <c r="A12" s="15">
        <v>44404</v>
      </c>
      <c r="B12" s="35" t="s">
        <v>35</v>
      </c>
      <c r="C12" s="143" t="s">
        <v>36</v>
      </c>
      <c r="D12" s="143" t="s">
        <v>37</v>
      </c>
      <c r="E12" s="146" t="s">
        <v>38</v>
      </c>
      <c r="F12" s="149">
        <v>758</v>
      </c>
      <c r="G12" s="150"/>
      <c r="H12" s="150"/>
      <c r="I12" s="150"/>
      <c r="J12" s="150"/>
      <c r="K12" s="150"/>
      <c r="L12" s="150"/>
      <c r="M12" s="151"/>
    </row>
    <row r="13" spans="1:16" s="43" customFormat="1" ht="28.5" x14ac:dyDescent="0.25">
      <c r="A13" s="15">
        <v>44404</v>
      </c>
      <c r="B13" s="36" t="s">
        <v>39</v>
      </c>
      <c r="C13" s="144"/>
      <c r="D13" s="144"/>
      <c r="E13" s="147"/>
      <c r="F13" s="152">
        <v>953</v>
      </c>
      <c r="G13" s="153"/>
      <c r="H13" s="153"/>
      <c r="I13" s="153"/>
      <c r="J13" s="153"/>
      <c r="K13" s="153"/>
      <c r="L13" s="153"/>
      <c r="M13" s="154"/>
    </row>
    <row r="14" spans="1:16" s="43" customFormat="1" ht="29.25" thickBot="1" x14ac:dyDescent="0.3">
      <c r="A14" s="15">
        <v>44404</v>
      </c>
      <c r="B14" s="36" t="s">
        <v>40</v>
      </c>
      <c r="C14" s="145"/>
      <c r="D14" s="145"/>
      <c r="E14" s="148"/>
      <c r="F14" s="155">
        <f>465-248</f>
        <v>217</v>
      </c>
      <c r="G14" s="156"/>
      <c r="H14" s="156"/>
      <c r="I14" s="156"/>
      <c r="J14" s="156"/>
      <c r="K14" s="156"/>
      <c r="L14" s="156"/>
      <c r="M14" s="157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40" t="s">
        <v>34</v>
      </c>
      <c r="G16" s="141"/>
      <c r="H16" s="141"/>
      <c r="I16" s="141"/>
      <c r="J16" s="141"/>
      <c r="K16" s="141"/>
      <c r="L16" s="141"/>
      <c r="M16" s="142"/>
    </row>
    <row r="17" spans="1:13" s="102" customFormat="1" ht="28.5" x14ac:dyDescent="0.25">
      <c r="A17" s="15">
        <v>44403</v>
      </c>
      <c r="B17" s="35" t="s">
        <v>35</v>
      </c>
      <c r="C17" s="143" t="s">
        <v>36</v>
      </c>
      <c r="D17" s="143" t="s">
        <v>37</v>
      </c>
      <c r="E17" s="146" t="s">
        <v>38</v>
      </c>
      <c r="F17" s="149">
        <v>758</v>
      </c>
      <c r="G17" s="150"/>
      <c r="H17" s="150"/>
      <c r="I17" s="150"/>
      <c r="J17" s="150"/>
      <c r="K17" s="150"/>
      <c r="L17" s="150"/>
      <c r="M17" s="151"/>
    </row>
    <row r="18" spans="1:13" s="43" customFormat="1" ht="28.5" x14ac:dyDescent="0.25">
      <c r="A18" s="15">
        <v>44403</v>
      </c>
      <c r="B18" s="36" t="s">
        <v>39</v>
      </c>
      <c r="C18" s="144"/>
      <c r="D18" s="144"/>
      <c r="E18" s="147"/>
      <c r="F18" s="152">
        <v>953</v>
      </c>
      <c r="G18" s="153"/>
      <c r="H18" s="153"/>
      <c r="I18" s="153"/>
      <c r="J18" s="153"/>
      <c r="K18" s="153"/>
      <c r="L18" s="153"/>
      <c r="M18" s="154"/>
    </row>
    <row r="19" spans="1:13" s="43" customFormat="1" ht="29.25" thickBot="1" x14ac:dyDescent="0.3">
      <c r="A19" s="15">
        <v>44403</v>
      </c>
      <c r="B19" s="36" t="s">
        <v>40</v>
      </c>
      <c r="C19" s="145"/>
      <c r="D19" s="145"/>
      <c r="E19" s="148"/>
      <c r="F19" s="155">
        <f>465-248</f>
        <v>217</v>
      </c>
      <c r="G19" s="156"/>
      <c r="H19" s="156"/>
      <c r="I19" s="156"/>
      <c r="J19" s="156"/>
      <c r="K19" s="156"/>
      <c r="L19" s="156"/>
      <c r="M19" s="157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40" t="s">
        <v>34</v>
      </c>
      <c r="G21" s="141"/>
      <c r="H21" s="141"/>
      <c r="I21" s="141"/>
      <c r="J21" s="141"/>
      <c r="K21" s="141"/>
      <c r="L21" s="141"/>
      <c r="M21" s="142"/>
    </row>
    <row r="22" spans="1:13" s="5" customFormat="1" ht="28.5" x14ac:dyDescent="0.25">
      <c r="A22" s="15">
        <v>44400</v>
      </c>
      <c r="B22" s="35" t="s">
        <v>35</v>
      </c>
      <c r="C22" s="143" t="s">
        <v>36</v>
      </c>
      <c r="D22" s="143" t="s">
        <v>37</v>
      </c>
      <c r="E22" s="146" t="s">
        <v>38</v>
      </c>
      <c r="F22" s="149">
        <v>758</v>
      </c>
      <c r="G22" s="150"/>
      <c r="H22" s="150"/>
      <c r="I22" s="150"/>
      <c r="J22" s="150"/>
      <c r="K22" s="150"/>
      <c r="L22" s="150"/>
      <c r="M22" s="151"/>
    </row>
    <row r="23" spans="1:13" s="5" customFormat="1" ht="28.5" x14ac:dyDescent="0.25">
      <c r="A23" s="15">
        <v>44400</v>
      </c>
      <c r="B23" s="36" t="s">
        <v>39</v>
      </c>
      <c r="C23" s="144"/>
      <c r="D23" s="144"/>
      <c r="E23" s="147"/>
      <c r="F23" s="152">
        <v>953</v>
      </c>
      <c r="G23" s="153"/>
      <c r="H23" s="153"/>
      <c r="I23" s="153"/>
      <c r="J23" s="153"/>
      <c r="K23" s="153"/>
      <c r="L23" s="153"/>
      <c r="M23" s="154"/>
    </row>
    <row r="24" spans="1:13" s="5" customFormat="1" ht="29.25" thickBot="1" x14ac:dyDescent="0.3">
      <c r="A24" s="15">
        <v>44400</v>
      </c>
      <c r="B24" s="36" t="s">
        <v>40</v>
      </c>
      <c r="C24" s="145"/>
      <c r="D24" s="145"/>
      <c r="E24" s="148"/>
      <c r="F24" s="155">
        <f>465-248</f>
        <v>217</v>
      </c>
      <c r="G24" s="156"/>
      <c r="H24" s="156"/>
      <c r="I24" s="156"/>
      <c r="J24" s="156"/>
      <c r="K24" s="156"/>
      <c r="L24" s="156"/>
      <c r="M24" s="157"/>
    </row>
    <row r="25" spans="1:13" s="5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40" t="s">
        <v>34</v>
      </c>
      <c r="G26" s="141"/>
      <c r="H26" s="141"/>
      <c r="I26" s="141"/>
      <c r="J26" s="141"/>
      <c r="K26" s="141"/>
      <c r="L26" s="141"/>
      <c r="M26" s="142"/>
    </row>
    <row r="27" spans="1:13" s="43" customFormat="1" ht="28.5" x14ac:dyDescent="0.25">
      <c r="A27" s="15">
        <v>44399</v>
      </c>
      <c r="B27" s="35" t="s">
        <v>35</v>
      </c>
      <c r="C27" s="143" t="s">
        <v>36</v>
      </c>
      <c r="D27" s="143" t="s">
        <v>37</v>
      </c>
      <c r="E27" s="146" t="s">
        <v>38</v>
      </c>
      <c r="F27" s="149">
        <v>758</v>
      </c>
      <c r="G27" s="150"/>
      <c r="H27" s="150"/>
      <c r="I27" s="150"/>
      <c r="J27" s="150"/>
      <c r="K27" s="150"/>
      <c r="L27" s="150"/>
      <c r="M27" s="151"/>
    </row>
    <row r="28" spans="1:13" s="5" customFormat="1" ht="28.5" x14ac:dyDescent="0.25">
      <c r="A28" s="15">
        <v>44399</v>
      </c>
      <c r="B28" s="36" t="s">
        <v>39</v>
      </c>
      <c r="C28" s="144"/>
      <c r="D28" s="144"/>
      <c r="E28" s="147"/>
      <c r="F28" s="152">
        <v>953</v>
      </c>
      <c r="G28" s="153"/>
      <c r="H28" s="153"/>
      <c r="I28" s="153"/>
      <c r="J28" s="153"/>
      <c r="K28" s="153"/>
      <c r="L28" s="153"/>
      <c r="M28" s="154"/>
    </row>
    <row r="29" spans="1:13" s="5" customFormat="1" ht="29.25" thickBot="1" x14ac:dyDescent="0.3">
      <c r="A29" s="15">
        <v>44399</v>
      </c>
      <c r="B29" s="36" t="s">
        <v>40</v>
      </c>
      <c r="C29" s="145"/>
      <c r="D29" s="145"/>
      <c r="E29" s="148"/>
      <c r="F29" s="155">
        <f>465-248</f>
        <v>217</v>
      </c>
      <c r="G29" s="156"/>
      <c r="H29" s="156"/>
      <c r="I29" s="156"/>
      <c r="J29" s="156"/>
      <c r="K29" s="156"/>
      <c r="L29" s="156"/>
      <c r="M29" s="157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40" t="s">
        <v>34</v>
      </c>
      <c r="G31" s="141"/>
      <c r="H31" s="141"/>
      <c r="I31" s="141"/>
      <c r="J31" s="141"/>
      <c r="K31" s="141"/>
      <c r="L31" s="141"/>
      <c r="M31" s="142"/>
    </row>
    <row r="32" spans="1:13" s="43" customFormat="1" ht="28.5" x14ac:dyDescent="0.25">
      <c r="A32" s="15">
        <v>44397</v>
      </c>
      <c r="B32" s="35" t="s">
        <v>35</v>
      </c>
      <c r="C32" s="143" t="s">
        <v>36</v>
      </c>
      <c r="D32" s="143" t="s">
        <v>37</v>
      </c>
      <c r="E32" s="146" t="s">
        <v>38</v>
      </c>
      <c r="F32" s="149">
        <v>758</v>
      </c>
      <c r="G32" s="150"/>
      <c r="H32" s="150"/>
      <c r="I32" s="150"/>
      <c r="J32" s="150"/>
      <c r="K32" s="150"/>
      <c r="L32" s="150"/>
      <c r="M32" s="151"/>
    </row>
    <row r="33" spans="1:13" s="5" customFormat="1" ht="28.5" x14ac:dyDescent="0.25">
      <c r="A33" s="15">
        <v>44397</v>
      </c>
      <c r="B33" s="36" t="s">
        <v>39</v>
      </c>
      <c r="C33" s="144"/>
      <c r="D33" s="144"/>
      <c r="E33" s="147"/>
      <c r="F33" s="152">
        <v>953</v>
      </c>
      <c r="G33" s="153"/>
      <c r="H33" s="153"/>
      <c r="I33" s="153"/>
      <c r="J33" s="153"/>
      <c r="K33" s="153"/>
      <c r="L33" s="153"/>
      <c r="M33" s="154"/>
    </row>
    <row r="34" spans="1:13" s="5" customFormat="1" ht="29.25" thickBot="1" x14ac:dyDescent="0.3">
      <c r="A34" s="15">
        <v>44397</v>
      </c>
      <c r="B34" s="36" t="s">
        <v>40</v>
      </c>
      <c r="C34" s="145"/>
      <c r="D34" s="145"/>
      <c r="E34" s="148"/>
      <c r="F34" s="155">
        <f>465-248</f>
        <v>217</v>
      </c>
      <c r="G34" s="156"/>
      <c r="H34" s="156"/>
      <c r="I34" s="156"/>
      <c r="J34" s="156"/>
      <c r="K34" s="156"/>
      <c r="L34" s="156"/>
      <c r="M34" s="157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40" t="s">
        <v>34</v>
      </c>
      <c r="G36" s="141"/>
      <c r="H36" s="141"/>
      <c r="I36" s="141"/>
      <c r="J36" s="141"/>
      <c r="K36" s="141"/>
      <c r="L36" s="141"/>
      <c r="M36" s="142"/>
    </row>
    <row r="37" spans="1:13" s="43" customFormat="1" ht="28.5" x14ac:dyDescent="0.25">
      <c r="A37" s="15">
        <v>44396</v>
      </c>
      <c r="B37" s="35" t="s">
        <v>35</v>
      </c>
      <c r="C37" s="143" t="s">
        <v>36</v>
      </c>
      <c r="D37" s="143" t="s">
        <v>37</v>
      </c>
      <c r="E37" s="146" t="s">
        <v>38</v>
      </c>
      <c r="F37" s="149">
        <v>758</v>
      </c>
      <c r="G37" s="150"/>
      <c r="H37" s="150"/>
      <c r="I37" s="150"/>
      <c r="J37" s="150"/>
      <c r="K37" s="150"/>
      <c r="L37" s="150"/>
      <c r="M37" s="151"/>
    </row>
    <row r="38" spans="1:13" s="5" customFormat="1" ht="28.5" x14ac:dyDescent="0.25">
      <c r="A38" s="15">
        <v>44396</v>
      </c>
      <c r="B38" s="36" t="s">
        <v>39</v>
      </c>
      <c r="C38" s="144"/>
      <c r="D38" s="144"/>
      <c r="E38" s="147"/>
      <c r="F38" s="152">
        <v>953</v>
      </c>
      <c r="G38" s="153"/>
      <c r="H38" s="153"/>
      <c r="I38" s="153"/>
      <c r="J38" s="153"/>
      <c r="K38" s="153"/>
      <c r="L38" s="153"/>
      <c r="M38" s="154"/>
    </row>
    <row r="39" spans="1:13" s="5" customFormat="1" ht="29.25" thickBot="1" x14ac:dyDescent="0.3">
      <c r="A39" s="15">
        <v>44396</v>
      </c>
      <c r="B39" s="36" t="s">
        <v>40</v>
      </c>
      <c r="C39" s="145"/>
      <c r="D39" s="145"/>
      <c r="E39" s="148"/>
      <c r="F39" s="155">
        <f>465-248</f>
        <v>217</v>
      </c>
      <c r="G39" s="156"/>
      <c r="H39" s="156"/>
      <c r="I39" s="156"/>
      <c r="J39" s="156"/>
      <c r="K39" s="156"/>
      <c r="L39" s="156"/>
      <c r="M39" s="157"/>
    </row>
    <row r="40" spans="1:13" s="5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5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40" t="s">
        <v>34</v>
      </c>
      <c r="G41" s="141"/>
      <c r="H41" s="141"/>
      <c r="I41" s="141"/>
      <c r="J41" s="141"/>
      <c r="K41" s="141"/>
      <c r="L41" s="141"/>
      <c r="M41" s="142"/>
    </row>
    <row r="42" spans="1:13" s="43" customFormat="1" ht="28.5" x14ac:dyDescent="0.25">
      <c r="A42" s="15">
        <v>44393</v>
      </c>
      <c r="B42" s="35" t="s">
        <v>35</v>
      </c>
      <c r="C42" s="143" t="s">
        <v>36</v>
      </c>
      <c r="D42" s="143" t="s">
        <v>37</v>
      </c>
      <c r="E42" s="146" t="s">
        <v>38</v>
      </c>
      <c r="F42" s="149">
        <v>758</v>
      </c>
      <c r="G42" s="150"/>
      <c r="H42" s="150"/>
      <c r="I42" s="150"/>
      <c r="J42" s="150"/>
      <c r="K42" s="150"/>
      <c r="L42" s="150"/>
      <c r="M42" s="151"/>
    </row>
    <row r="43" spans="1:13" s="5" customFormat="1" ht="28.5" x14ac:dyDescent="0.25">
      <c r="A43" s="15">
        <v>44393</v>
      </c>
      <c r="B43" s="36" t="s">
        <v>39</v>
      </c>
      <c r="C43" s="144"/>
      <c r="D43" s="144"/>
      <c r="E43" s="147"/>
      <c r="F43" s="152">
        <v>953</v>
      </c>
      <c r="G43" s="153"/>
      <c r="H43" s="153"/>
      <c r="I43" s="153"/>
      <c r="J43" s="153"/>
      <c r="K43" s="153"/>
      <c r="L43" s="153"/>
      <c r="M43" s="154"/>
    </row>
    <row r="44" spans="1:13" s="5" customFormat="1" ht="29.25" thickBot="1" x14ac:dyDescent="0.3">
      <c r="A44" s="15">
        <v>44393</v>
      </c>
      <c r="B44" s="36" t="s">
        <v>40</v>
      </c>
      <c r="C44" s="145"/>
      <c r="D44" s="145"/>
      <c r="E44" s="148"/>
      <c r="F44" s="155">
        <f>465-248</f>
        <v>217</v>
      </c>
      <c r="G44" s="156"/>
      <c r="H44" s="156"/>
      <c r="I44" s="156"/>
      <c r="J44" s="156"/>
      <c r="K44" s="156"/>
      <c r="L44" s="156"/>
      <c r="M44" s="157"/>
    </row>
    <row r="45" spans="1:13" s="5" customFormat="1" ht="15.75" thickBot="1" x14ac:dyDescent="0.3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1"/>
    </row>
    <row r="46" spans="1:13" s="5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40" t="s">
        <v>34</v>
      </c>
      <c r="G46" s="141"/>
      <c r="H46" s="141"/>
      <c r="I46" s="141"/>
      <c r="J46" s="141"/>
      <c r="K46" s="141"/>
      <c r="L46" s="141"/>
      <c r="M46" s="142"/>
    </row>
    <row r="47" spans="1:13" s="43" customFormat="1" ht="28.5" x14ac:dyDescent="0.25">
      <c r="A47" s="15">
        <v>44392</v>
      </c>
      <c r="B47" s="35" t="s">
        <v>35</v>
      </c>
      <c r="C47" s="143" t="s">
        <v>36</v>
      </c>
      <c r="D47" s="143" t="s">
        <v>37</v>
      </c>
      <c r="E47" s="146" t="s">
        <v>38</v>
      </c>
      <c r="F47" s="149">
        <v>758</v>
      </c>
      <c r="G47" s="150"/>
      <c r="H47" s="150"/>
      <c r="I47" s="150"/>
      <c r="J47" s="150"/>
      <c r="K47" s="150"/>
      <c r="L47" s="150"/>
      <c r="M47" s="151"/>
    </row>
    <row r="48" spans="1:13" s="5" customFormat="1" ht="28.5" x14ac:dyDescent="0.25">
      <c r="A48" s="15">
        <v>44392</v>
      </c>
      <c r="B48" s="36" t="s">
        <v>39</v>
      </c>
      <c r="C48" s="144"/>
      <c r="D48" s="144"/>
      <c r="E48" s="147"/>
      <c r="F48" s="152">
        <v>953</v>
      </c>
      <c r="G48" s="153"/>
      <c r="H48" s="153"/>
      <c r="I48" s="153"/>
      <c r="J48" s="153"/>
      <c r="K48" s="153"/>
      <c r="L48" s="153"/>
      <c r="M48" s="154"/>
    </row>
    <row r="49" spans="1:13" s="5" customFormat="1" ht="29.25" thickBot="1" x14ac:dyDescent="0.3">
      <c r="A49" s="15">
        <v>44392</v>
      </c>
      <c r="B49" s="36" t="s">
        <v>40</v>
      </c>
      <c r="C49" s="145"/>
      <c r="D49" s="145"/>
      <c r="E49" s="148"/>
      <c r="F49" s="155">
        <f>465-248</f>
        <v>217</v>
      </c>
      <c r="G49" s="156"/>
      <c r="H49" s="156"/>
      <c r="I49" s="156"/>
      <c r="J49" s="156"/>
      <c r="K49" s="156"/>
      <c r="L49" s="156"/>
      <c r="M49" s="157"/>
    </row>
    <row r="50" spans="1:13" s="5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5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40" t="s">
        <v>34</v>
      </c>
      <c r="G51" s="141"/>
      <c r="H51" s="141"/>
      <c r="I51" s="141"/>
      <c r="J51" s="141"/>
      <c r="K51" s="141"/>
      <c r="L51" s="141"/>
      <c r="M51" s="142"/>
    </row>
    <row r="52" spans="1:13" s="43" customFormat="1" ht="28.5" x14ac:dyDescent="0.25">
      <c r="A52" s="15">
        <v>44391</v>
      </c>
      <c r="B52" s="35" t="s">
        <v>35</v>
      </c>
      <c r="C52" s="143" t="s">
        <v>36</v>
      </c>
      <c r="D52" s="143" t="s">
        <v>37</v>
      </c>
      <c r="E52" s="146" t="s">
        <v>38</v>
      </c>
      <c r="F52" s="149">
        <v>758</v>
      </c>
      <c r="G52" s="150"/>
      <c r="H52" s="150"/>
      <c r="I52" s="150"/>
      <c r="J52" s="150"/>
      <c r="K52" s="150"/>
      <c r="L52" s="150"/>
      <c r="M52" s="151"/>
    </row>
    <row r="53" spans="1:13" ht="28.5" x14ac:dyDescent="0.25">
      <c r="A53" s="15">
        <v>44391</v>
      </c>
      <c r="B53" s="36" t="s">
        <v>39</v>
      </c>
      <c r="C53" s="144"/>
      <c r="D53" s="144"/>
      <c r="E53" s="147"/>
      <c r="F53" s="152">
        <v>1003</v>
      </c>
      <c r="G53" s="153"/>
      <c r="H53" s="153"/>
      <c r="I53" s="153"/>
      <c r="J53" s="153"/>
      <c r="K53" s="153"/>
      <c r="L53" s="153"/>
      <c r="M53" s="154"/>
    </row>
    <row r="54" spans="1:13" ht="29.25" thickBot="1" x14ac:dyDescent="0.3">
      <c r="A54" s="15">
        <v>44391</v>
      </c>
      <c r="B54" s="36" t="s">
        <v>40</v>
      </c>
      <c r="C54" s="145"/>
      <c r="D54" s="145"/>
      <c r="E54" s="148"/>
      <c r="F54" s="155">
        <f>465-248</f>
        <v>217</v>
      </c>
      <c r="G54" s="156"/>
      <c r="H54" s="156"/>
      <c r="I54" s="156"/>
      <c r="J54" s="156"/>
      <c r="K54" s="156"/>
      <c r="L54" s="156"/>
      <c r="M54" s="157"/>
    </row>
    <row r="55" spans="1:13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40" t="s">
        <v>34</v>
      </c>
      <c r="G56" s="141"/>
      <c r="H56" s="141"/>
      <c r="I56" s="141"/>
      <c r="J56" s="141"/>
      <c r="K56" s="141"/>
      <c r="L56" s="141"/>
      <c r="M56" s="142"/>
    </row>
    <row r="57" spans="1:13" ht="28.5" x14ac:dyDescent="0.25">
      <c r="A57" s="15">
        <v>44390</v>
      </c>
      <c r="B57" s="35" t="s">
        <v>35</v>
      </c>
      <c r="C57" s="143" t="s">
        <v>36</v>
      </c>
      <c r="D57" s="143" t="s">
        <v>37</v>
      </c>
      <c r="E57" s="146" t="s">
        <v>38</v>
      </c>
      <c r="F57" s="149">
        <v>758</v>
      </c>
      <c r="G57" s="150"/>
      <c r="H57" s="150"/>
      <c r="I57" s="150"/>
      <c r="J57" s="150"/>
      <c r="K57" s="150"/>
      <c r="L57" s="150"/>
      <c r="M57" s="151"/>
    </row>
    <row r="58" spans="1:13" ht="28.5" x14ac:dyDescent="0.25">
      <c r="A58" s="15">
        <v>44390</v>
      </c>
      <c r="B58" s="36" t="s">
        <v>39</v>
      </c>
      <c r="C58" s="144"/>
      <c r="D58" s="144"/>
      <c r="E58" s="147"/>
      <c r="F58" s="152">
        <v>1003</v>
      </c>
      <c r="G58" s="153"/>
      <c r="H58" s="153"/>
      <c r="I58" s="153"/>
      <c r="J58" s="153"/>
      <c r="K58" s="153"/>
      <c r="L58" s="153"/>
      <c r="M58" s="154"/>
    </row>
    <row r="59" spans="1:13" ht="29.25" thickBot="1" x14ac:dyDescent="0.3">
      <c r="A59" s="15">
        <v>44390</v>
      </c>
      <c r="B59" s="36" t="s">
        <v>40</v>
      </c>
      <c r="C59" s="145"/>
      <c r="D59" s="145"/>
      <c r="E59" s="148"/>
      <c r="F59" s="155">
        <f>465-248</f>
        <v>217</v>
      </c>
      <c r="G59" s="156"/>
      <c r="H59" s="156"/>
      <c r="I59" s="156"/>
      <c r="J59" s="156"/>
      <c r="K59" s="156"/>
      <c r="L59" s="156"/>
      <c r="M59" s="157"/>
    </row>
    <row r="60" spans="1:13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40" t="s">
        <v>34</v>
      </c>
      <c r="G61" s="141"/>
      <c r="H61" s="141"/>
      <c r="I61" s="141"/>
      <c r="J61" s="141"/>
      <c r="K61" s="141"/>
      <c r="L61" s="141"/>
      <c r="M61" s="142"/>
    </row>
    <row r="62" spans="1:13" ht="28.5" x14ac:dyDescent="0.25">
      <c r="A62" s="15">
        <v>44389</v>
      </c>
      <c r="B62" s="35" t="s">
        <v>35</v>
      </c>
      <c r="C62" s="143" t="s">
        <v>36</v>
      </c>
      <c r="D62" s="143" t="s">
        <v>37</v>
      </c>
      <c r="E62" s="146" t="s">
        <v>38</v>
      </c>
      <c r="F62" s="149">
        <v>758</v>
      </c>
      <c r="G62" s="150"/>
      <c r="H62" s="150"/>
      <c r="I62" s="150"/>
      <c r="J62" s="150"/>
      <c r="K62" s="150"/>
      <c r="L62" s="150"/>
      <c r="M62" s="151"/>
    </row>
    <row r="63" spans="1:13" ht="28.5" x14ac:dyDescent="0.25">
      <c r="A63" s="15">
        <v>44389</v>
      </c>
      <c r="B63" s="36" t="s">
        <v>39</v>
      </c>
      <c r="C63" s="144"/>
      <c r="D63" s="144"/>
      <c r="E63" s="147"/>
      <c r="F63" s="152">
        <v>1003</v>
      </c>
      <c r="G63" s="153"/>
      <c r="H63" s="153"/>
      <c r="I63" s="153"/>
      <c r="J63" s="153"/>
      <c r="K63" s="153"/>
      <c r="L63" s="153"/>
      <c r="M63" s="154"/>
    </row>
    <row r="64" spans="1:13" ht="29.25" thickBot="1" x14ac:dyDescent="0.3">
      <c r="A64" s="15">
        <v>44389</v>
      </c>
      <c r="B64" s="36" t="s">
        <v>40</v>
      </c>
      <c r="C64" s="145"/>
      <c r="D64" s="145"/>
      <c r="E64" s="148"/>
      <c r="F64" s="155">
        <f>465-248</f>
        <v>217</v>
      </c>
      <c r="G64" s="156"/>
      <c r="H64" s="156"/>
      <c r="I64" s="156"/>
      <c r="J64" s="156"/>
      <c r="K64" s="156"/>
      <c r="L64" s="156"/>
      <c r="M64" s="157"/>
    </row>
    <row r="65" spans="1:13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40" t="s">
        <v>34</v>
      </c>
      <c r="G66" s="141"/>
      <c r="H66" s="141"/>
      <c r="I66" s="141"/>
      <c r="J66" s="141"/>
      <c r="K66" s="141"/>
      <c r="L66" s="141"/>
      <c r="M66" s="142"/>
    </row>
    <row r="67" spans="1:13" ht="28.5" x14ac:dyDescent="0.25">
      <c r="A67" s="15">
        <v>44386</v>
      </c>
      <c r="B67" s="35" t="s">
        <v>35</v>
      </c>
      <c r="C67" s="143" t="s">
        <v>36</v>
      </c>
      <c r="D67" s="143" t="s">
        <v>37</v>
      </c>
      <c r="E67" s="146" t="s">
        <v>38</v>
      </c>
      <c r="F67" s="149">
        <v>758</v>
      </c>
      <c r="G67" s="150"/>
      <c r="H67" s="150"/>
      <c r="I67" s="150"/>
      <c r="J67" s="150"/>
      <c r="K67" s="150"/>
      <c r="L67" s="150"/>
      <c r="M67" s="151"/>
    </row>
    <row r="68" spans="1:13" ht="28.5" x14ac:dyDescent="0.25">
      <c r="A68" s="15">
        <v>44386</v>
      </c>
      <c r="B68" s="36" t="s">
        <v>39</v>
      </c>
      <c r="C68" s="144"/>
      <c r="D68" s="144"/>
      <c r="E68" s="147"/>
      <c r="F68" s="152">
        <v>1003</v>
      </c>
      <c r="G68" s="153"/>
      <c r="H68" s="153"/>
      <c r="I68" s="153"/>
      <c r="J68" s="153"/>
      <c r="K68" s="153"/>
      <c r="L68" s="153"/>
      <c r="M68" s="154"/>
    </row>
    <row r="69" spans="1:13" ht="29.25" thickBot="1" x14ac:dyDescent="0.3">
      <c r="A69" s="15">
        <v>44386</v>
      </c>
      <c r="B69" s="36" t="s">
        <v>40</v>
      </c>
      <c r="C69" s="145"/>
      <c r="D69" s="145"/>
      <c r="E69" s="148"/>
      <c r="F69" s="155">
        <f>465-248</f>
        <v>217</v>
      </c>
      <c r="G69" s="156"/>
      <c r="H69" s="156"/>
      <c r="I69" s="156"/>
      <c r="J69" s="156"/>
      <c r="K69" s="156"/>
      <c r="L69" s="156"/>
      <c r="M69" s="157"/>
    </row>
    <row r="70" spans="1:13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40" t="s">
        <v>34</v>
      </c>
      <c r="G71" s="141"/>
      <c r="H71" s="141"/>
      <c r="I71" s="141"/>
      <c r="J71" s="141"/>
      <c r="K71" s="141"/>
      <c r="L71" s="141"/>
      <c r="M71" s="142"/>
    </row>
    <row r="72" spans="1:13" ht="28.5" x14ac:dyDescent="0.25">
      <c r="A72" s="15">
        <v>44385</v>
      </c>
      <c r="B72" s="35" t="s">
        <v>35</v>
      </c>
      <c r="C72" s="143" t="s">
        <v>36</v>
      </c>
      <c r="D72" s="143" t="s">
        <v>37</v>
      </c>
      <c r="E72" s="146" t="s">
        <v>38</v>
      </c>
      <c r="F72" s="149">
        <v>758</v>
      </c>
      <c r="G72" s="150"/>
      <c r="H72" s="150"/>
      <c r="I72" s="150"/>
      <c r="J72" s="150"/>
      <c r="K72" s="150"/>
      <c r="L72" s="150"/>
      <c r="M72" s="151"/>
    </row>
    <row r="73" spans="1:13" ht="28.5" x14ac:dyDescent="0.25">
      <c r="A73" s="15">
        <v>44385</v>
      </c>
      <c r="B73" s="36" t="s">
        <v>39</v>
      </c>
      <c r="C73" s="144"/>
      <c r="D73" s="144"/>
      <c r="E73" s="147"/>
      <c r="F73" s="152">
        <v>1003</v>
      </c>
      <c r="G73" s="153"/>
      <c r="H73" s="153"/>
      <c r="I73" s="153"/>
      <c r="J73" s="153"/>
      <c r="K73" s="153"/>
      <c r="L73" s="153"/>
      <c r="M73" s="154"/>
    </row>
    <row r="74" spans="1:13" ht="29.25" thickBot="1" x14ac:dyDescent="0.3">
      <c r="A74" s="15">
        <v>44385</v>
      </c>
      <c r="B74" s="36" t="s">
        <v>40</v>
      </c>
      <c r="C74" s="145"/>
      <c r="D74" s="145"/>
      <c r="E74" s="148"/>
      <c r="F74" s="155">
        <f>465-248</f>
        <v>217</v>
      </c>
      <c r="G74" s="156"/>
      <c r="H74" s="156"/>
      <c r="I74" s="156"/>
      <c r="J74" s="156"/>
      <c r="K74" s="156"/>
      <c r="L74" s="156"/>
      <c r="M74" s="157"/>
    </row>
    <row r="75" spans="1:13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40" t="s">
        <v>34</v>
      </c>
      <c r="G76" s="141"/>
      <c r="H76" s="141"/>
      <c r="I76" s="141"/>
      <c r="J76" s="141"/>
      <c r="K76" s="141"/>
      <c r="L76" s="141"/>
      <c r="M76" s="142"/>
    </row>
    <row r="77" spans="1:13" ht="28.5" x14ac:dyDescent="0.25">
      <c r="A77" s="15">
        <v>44384</v>
      </c>
      <c r="B77" s="35" t="s">
        <v>35</v>
      </c>
      <c r="C77" s="143" t="s">
        <v>36</v>
      </c>
      <c r="D77" s="143" t="s">
        <v>37</v>
      </c>
      <c r="E77" s="146" t="s">
        <v>38</v>
      </c>
      <c r="F77" s="149">
        <v>758</v>
      </c>
      <c r="G77" s="150"/>
      <c r="H77" s="150"/>
      <c r="I77" s="150"/>
      <c r="J77" s="150"/>
      <c r="K77" s="150"/>
      <c r="L77" s="150"/>
      <c r="M77" s="151"/>
    </row>
    <row r="78" spans="1:13" ht="28.5" x14ac:dyDescent="0.25">
      <c r="A78" s="15">
        <v>44384</v>
      </c>
      <c r="B78" s="36" t="s">
        <v>39</v>
      </c>
      <c r="C78" s="144"/>
      <c r="D78" s="144"/>
      <c r="E78" s="147"/>
      <c r="F78" s="152">
        <v>1003</v>
      </c>
      <c r="G78" s="153"/>
      <c r="H78" s="153"/>
      <c r="I78" s="153"/>
      <c r="J78" s="153"/>
      <c r="K78" s="153"/>
      <c r="L78" s="153"/>
      <c r="M78" s="154"/>
    </row>
    <row r="79" spans="1:13" ht="29.25" thickBot="1" x14ac:dyDescent="0.3">
      <c r="A79" s="15">
        <v>44384</v>
      </c>
      <c r="B79" s="36" t="s">
        <v>40</v>
      </c>
      <c r="C79" s="145"/>
      <c r="D79" s="145"/>
      <c r="E79" s="148"/>
      <c r="F79" s="155">
        <f>465-248</f>
        <v>217</v>
      </c>
      <c r="G79" s="156"/>
      <c r="H79" s="156"/>
      <c r="I79" s="156"/>
      <c r="J79" s="156"/>
      <c r="K79" s="156"/>
      <c r="L79" s="156"/>
      <c r="M79" s="157"/>
    </row>
    <row r="80" spans="1:13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40" t="s">
        <v>34</v>
      </c>
      <c r="G81" s="141"/>
      <c r="H81" s="141"/>
      <c r="I81" s="141"/>
      <c r="J81" s="141"/>
      <c r="K81" s="141"/>
      <c r="L81" s="141"/>
      <c r="M81" s="142"/>
    </row>
    <row r="82" spans="1:13" ht="28.5" x14ac:dyDescent="0.25">
      <c r="A82" s="15">
        <v>44383</v>
      </c>
      <c r="B82" s="35" t="s">
        <v>35</v>
      </c>
      <c r="C82" s="143" t="s">
        <v>36</v>
      </c>
      <c r="D82" s="143" t="s">
        <v>37</v>
      </c>
      <c r="E82" s="146" t="s">
        <v>38</v>
      </c>
      <c r="F82" s="149">
        <v>758</v>
      </c>
      <c r="G82" s="150"/>
      <c r="H82" s="150"/>
      <c r="I82" s="150"/>
      <c r="J82" s="150"/>
      <c r="K82" s="150"/>
      <c r="L82" s="150"/>
      <c r="M82" s="151"/>
    </row>
    <row r="83" spans="1:13" ht="28.5" x14ac:dyDescent="0.25">
      <c r="A83" s="15">
        <v>44383</v>
      </c>
      <c r="B83" s="36" t="s">
        <v>39</v>
      </c>
      <c r="C83" s="144"/>
      <c r="D83" s="144"/>
      <c r="E83" s="147"/>
      <c r="F83" s="152">
        <v>1003</v>
      </c>
      <c r="G83" s="153"/>
      <c r="H83" s="153"/>
      <c r="I83" s="153"/>
      <c r="J83" s="153"/>
      <c r="K83" s="153"/>
      <c r="L83" s="153"/>
      <c r="M83" s="154"/>
    </row>
    <row r="84" spans="1:13" ht="29.25" thickBot="1" x14ac:dyDescent="0.3">
      <c r="A84" s="15">
        <v>44383</v>
      </c>
      <c r="B84" s="36" t="s">
        <v>40</v>
      </c>
      <c r="C84" s="145"/>
      <c r="D84" s="145"/>
      <c r="E84" s="148"/>
      <c r="F84" s="155">
        <f>465-248</f>
        <v>217</v>
      </c>
      <c r="G84" s="156"/>
      <c r="H84" s="156"/>
      <c r="I84" s="156"/>
      <c r="J84" s="156"/>
      <c r="K84" s="156"/>
      <c r="L84" s="156"/>
      <c r="M84" s="157"/>
    </row>
    <row r="85" spans="1:13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40" t="s">
        <v>34</v>
      </c>
      <c r="G86" s="141"/>
      <c r="H86" s="141"/>
      <c r="I86" s="141"/>
      <c r="J86" s="141"/>
      <c r="K86" s="141"/>
      <c r="L86" s="141"/>
      <c r="M86" s="142"/>
    </row>
    <row r="87" spans="1:13" ht="28.5" x14ac:dyDescent="0.25">
      <c r="A87" s="15">
        <v>44382</v>
      </c>
      <c r="B87" s="35" t="s">
        <v>35</v>
      </c>
      <c r="C87" s="143" t="s">
        <v>36</v>
      </c>
      <c r="D87" s="143" t="s">
        <v>37</v>
      </c>
      <c r="E87" s="146" t="s">
        <v>38</v>
      </c>
      <c r="F87" s="149">
        <v>758</v>
      </c>
      <c r="G87" s="150"/>
      <c r="H87" s="150"/>
      <c r="I87" s="150"/>
      <c r="J87" s="150"/>
      <c r="K87" s="150"/>
      <c r="L87" s="150"/>
      <c r="M87" s="151"/>
    </row>
    <row r="88" spans="1:13" ht="28.5" x14ac:dyDescent="0.25">
      <c r="A88" s="15">
        <v>44382</v>
      </c>
      <c r="B88" s="36" t="s">
        <v>39</v>
      </c>
      <c r="C88" s="144"/>
      <c r="D88" s="144"/>
      <c r="E88" s="147"/>
      <c r="F88" s="152">
        <v>1003</v>
      </c>
      <c r="G88" s="153"/>
      <c r="H88" s="153"/>
      <c r="I88" s="153"/>
      <c r="J88" s="153"/>
      <c r="K88" s="153"/>
      <c r="L88" s="153"/>
      <c r="M88" s="154"/>
    </row>
    <row r="89" spans="1:13" ht="29.25" thickBot="1" x14ac:dyDescent="0.3">
      <c r="A89" s="15">
        <v>44382</v>
      </c>
      <c r="B89" s="36" t="s">
        <v>40</v>
      </c>
      <c r="C89" s="145"/>
      <c r="D89" s="145"/>
      <c r="E89" s="148"/>
      <c r="F89" s="155">
        <f>465-248</f>
        <v>217</v>
      </c>
      <c r="G89" s="156"/>
      <c r="H89" s="156"/>
      <c r="I89" s="156"/>
      <c r="J89" s="156"/>
      <c r="K89" s="156"/>
      <c r="L89" s="156"/>
      <c r="M89" s="157"/>
    </row>
    <row r="90" spans="1:13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40" t="s">
        <v>34</v>
      </c>
      <c r="G91" s="141"/>
      <c r="H91" s="141"/>
      <c r="I91" s="141"/>
      <c r="J91" s="141"/>
      <c r="K91" s="141"/>
      <c r="L91" s="141"/>
      <c r="M91" s="142"/>
    </row>
    <row r="92" spans="1:13" ht="28.5" x14ac:dyDescent="0.25">
      <c r="A92" s="15">
        <v>44379</v>
      </c>
      <c r="B92" s="35" t="s">
        <v>35</v>
      </c>
      <c r="C92" s="143" t="s">
        <v>36</v>
      </c>
      <c r="D92" s="143" t="s">
        <v>37</v>
      </c>
      <c r="E92" s="146" t="s">
        <v>38</v>
      </c>
      <c r="F92" s="149">
        <f>5989-110</f>
        <v>5879</v>
      </c>
      <c r="G92" s="150"/>
      <c r="H92" s="150"/>
      <c r="I92" s="150"/>
      <c r="J92" s="150"/>
      <c r="K92" s="150"/>
      <c r="L92" s="150"/>
      <c r="M92" s="151"/>
    </row>
    <row r="93" spans="1:13" ht="28.5" x14ac:dyDescent="0.25">
      <c r="A93" s="15">
        <v>44379</v>
      </c>
      <c r="B93" s="36" t="s">
        <v>39</v>
      </c>
      <c r="C93" s="144"/>
      <c r="D93" s="144"/>
      <c r="E93" s="147"/>
      <c r="F93" s="152">
        <v>1003</v>
      </c>
      <c r="G93" s="153"/>
      <c r="H93" s="153"/>
      <c r="I93" s="153"/>
      <c r="J93" s="153"/>
      <c r="K93" s="153"/>
      <c r="L93" s="153"/>
      <c r="M93" s="154"/>
    </row>
    <row r="94" spans="1:13" ht="29.25" thickBot="1" x14ac:dyDescent="0.3">
      <c r="A94" s="15">
        <v>44379</v>
      </c>
      <c r="B94" s="36" t="s">
        <v>40</v>
      </c>
      <c r="C94" s="145"/>
      <c r="D94" s="145"/>
      <c r="E94" s="148"/>
      <c r="F94" s="155">
        <f>465-248</f>
        <v>217</v>
      </c>
      <c r="G94" s="156"/>
      <c r="H94" s="156"/>
      <c r="I94" s="156"/>
      <c r="J94" s="156"/>
      <c r="K94" s="156"/>
      <c r="L94" s="156"/>
      <c r="M94" s="157"/>
    </row>
    <row r="95" spans="1:13" ht="15.75" thickBot="1" x14ac:dyDescent="0.3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  <row r="96" spans="1:13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140" t="s">
        <v>34</v>
      </c>
      <c r="G96" s="141"/>
      <c r="H96" s="141"/>
      <c r="I96" s="141"/>
      <c r="J96" s="141"/>
      <c r="K96" s="141"/>
      <c r="L96" s="141"/>
      <c r="M96" s="142"/>
    </row>
    <row r="97" spans="1:13" ht="28.5" x14ac:dyDescent="0.25">
      <c r="A97" s="15">
        <v>44378</v>
      </c>
      <c r="B97" s="35" t="s">
        <v>35</v>
      </c>
      <c r="C97" s="143" t="s">
        <v>36</v>
      </c>
      <c r="D97" s="143" t="s">
        <v>37</v>
      </c>
      <c r="E97" s="146" t="s">
        <v>38</v>
      </c>
      <c r="F97" s="149">
        <f>5989-110</f>
        <v>5879</v>
      </c>
      <c r="G97" s="150"/>
      <c r="H97" s="150"/>
      <c r="I97" s="150"/>
      <c r="J97" s="150"/>
      <c r="K97" s="150"/>
      <c r="L97" s="150"/>
      <c r="M97" s="151"/>
    </row>
    <row r="98" spans="1:13" ht="28.5" x14ac:dyDescent="0.25">
      <c r="A98" s="15">
        <v>44378</v>
      </c>
      <c r="B98" s="36" t="s">
        <v>39</v>
      </c>
      <c r="C98" s="144"/>
      <c r="D98" s="144"/>
      <c r="E98" s="147"/>
      <c r="F98" s="152">
        <v>1003</v>
      </c>
      <c r="G98" s="153"/>
      <c r="H98" s="153"/>
      <c r="I98" s="153"/>
      <c r="J98" s="153"/>
      <c r="K98" s="153"/>
      <c r="L98" s="153"/>
      <c r="M98" s="154"/>
    </row>
    <row r="99" spans="1:13" ht="29.25" thickBot="1" x14ac:dyDescent="0.3">
      <c r="A99" s="15">
        <v>44378</v>
      </c>
      <c r="B99" s="36" t="s">
        <v>40</v>
      </c>
      <c r="C99" s="145"/>
      <c r="D99" s="145"/>
      <c r="E99" s="148"/>
      <c r="F99" s="155">
        <f>465-248</f>
        <v>217</v>
      </c>
      <c r="G99" s="156"/>
      <c r="H99" s="156"/>
      <c r="I99" s="156"/>
      <c r="J99" s="156"/>
      <c r="K99" s="156"/>
      <c r="L99" s="156"/>
      <c r="M99" s="157"/>
    </row>
    <row r="100" spans="1:13" x14ac:dyDescent="0.2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</sheetData>
  <mergeCells count="134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F21:M21"/>
    <mergeCell ref="C22:C24"/>
    <mergeCell ref="D22:D24"/>
    <mergeCell ref="E22:E24"/>
    <mergeCell ref="F22:M22"/>
    <mergeCell ref="F23:M23"/>
    <mergeCell ref="F24:M24"/>
    <mergeCell ref="F36:M36"/>
    <mergeCell ref="C37:C39"/>
    <mergeCell ref="D37:D39"/>
    <mergeCell ref="E37:E39"/>
    <mergeCell ref="F37:M37"/>
    <mergeCell ref="F38:M38"/>
    <mergeCell ref="F39:M39"/>
    <mergeCell ref="F31:M31"/>
    <mergeCell ref="C32:C34"/>
    <mergeCell ref="D32:D34"/>
    <mergeCell ref="E32:E34"/>
    <mergeCell ref="F32:M32"/>
    <mergeCell ref="F33:M33"/>
    <mergeCell ref="F34:M34"/>
    <mergeCell ref="E47:E49"/>
    <mergeCell ref="F47:M47"/>
    <mergeCell ref="F48:M48"/>
    <mergeCell ref="F49:M49"/>
    <mergeCell ref="F51:M51"/>
    <mergeCell ref="C52:C54"/>
    <mergeCell ref="D52:D54"/>
    <mergeCell ref="E52:E54"/>
    <mergeCell ref="F52:M52"/>
    <mergeCell ref="F53:M53"/>
    <mergeCell ref="F54:M54"/>
    <mergeCell ref="F61:M61"/>
    <mergeCell ref="C62:C64"/>
    <mergeCell ref="D62:D64"/>
    <mergeCell ref="E62:E64"/>
    <mergeCell ref="F62:M62"/>
    <mergeCell ref="F63:M63"/>
    <mergeCell ref="F64:M64"/>
    <mergeCell ref="F71:M71"/>
    <mergeCell ref="C72:C74"/>
    <mergeCell ref="D72:D74"/>
    <mergeCell ref="E72:E74"/>
    <mergeCell ref="F72:M72"/>
    <mergeCell ref="F73:M73"/>
    <mergeCell ref="F74:M74"/>
    <mergeCell ref="C67:C69"/>
    <mergeCell ref="D67:D69"/>
    <mergeCell ref="E67:E69"/>
    <mergeCell ref="F67:M67"/>
    <mergeCell ref="F68:M68"/>
    <mergeCell ref="F69:M69"/>
    <mergeCell ref="F81:M81"/>
    <mergeCell ref="C82:C84"/>
    <mergeCell ref="D82:D84"/>
    <mergeCell ref="E82:E84"/>
    <mergeCell ref="F82:M82"/>
    <mergeCell ref="F83:M83"/>
    <mergeCell ref="F84:M84"/>
    <mergeCell ref="C87:C89"/>
    <mergeCell ref="D87:D89"/>
    <mergeCell ref="E87:E89"/>
    <mergeCell ref="F87:M87"/>
    <mergeCell ref="F88:M88"/>
    <mergeCell ref="F89:M89"/>
    <mergeCell ref="A4:M4"/>
    <mergeCell ref="F96:M96"/>
    <mergeCell ref="C97:C99"/>
    <mergeCell ref="D97:D99"/>
    <mergeCell ref="E97:E99"/>
    <mergeCell ref="F97:M97"/>
    <mergeCell ref="F98:M98"/>
    <mergeCell ref="F99:M99"/>
    <mergeCell ref="F91:M91"/>
    <mergeCell ref="C92:C94"/>
    <mergeCell ref="D92:D94"/>
    <mergeCell ref="E92:E94"/>
    <mergeCell ref="F92:M92"/>
    <mergeCell ref="F93:M93"/>
    <mergeCell ref="F94:M94"/>
    <mergeCell ref="F86:M86"/>
    <mergeCell ref="F76:M76"/>
    <mergeCell ref="C77:C79"/>
    <mergeCell ref="D77:D79"/>
    <mergeCell ref="E77:E79"/>
    <mergeCell ref="F77:M77"/>
    <mergeCell ref="F78:M78"/>
    <mergeCell ref="F79:M79"/>
    <mergeCell ref="F66:M66"/>
    <mergeCell ref="F11:M11"/>
    <mergeCell ref="C12:C14"/>
    <mergeCell ref="D12:D14"/>
    <mergeCell ref="E12:E14"/>
    <mergeCell ref="F12:M12"/>
    <mergeCell ref="F13:M13"/>
    <mergeCell ref="F14:M14"/>
    <mergeCell ref="F56:M56"/>
    <mergeCell ref="C57:C59"/>
    <mergeCell ref="D57:D59"/>
    <mergeCell ref="E57:E59"/>
    <mergeCell ref="F57:M57"/>
    <mergeCell ref="F58:M58"/>
    <mergeCell ref="F59:M59"/>
    <mergeCell ref="F41:M41"/>
    <mergeCell ref="C42:C44"/>
    <mergeCell ref="D42:D44"/>
    <mergeCell ref="E42:E44"/>
    <mergeCell ref="F42:M42"/>
    <mergeCell ref="F43:M43"/>
    <mergeCell ref="F44:M44"/>
    <mergeCell ref="F46:M46"/>
    <mergeCell ref="C47:C49"/>
    <mergeCell ref="D47:D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opLeftCell="A6" zoomScaleNormal="100" workbookViewId="0">
      <selection activeCell="B10" sqref="B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27" t="s">
        <v>17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24" t="s">
        <v>45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44405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21" t="s">
        <v>15</v>
      </c>
      <c r="B11" s="122"/>
      <c r="C11" s="122"/>
      <c r="D11" s="122"/>
      <c r="E11" s="123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24" t="s">
        <v>45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44404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18" t="s">
        <v>15</v>
      </c>
      <c r="B16" s="119"/>
      <c r="C16" s="119"/>
      <c r="D16" s="119"/>
      <c r="E16" s="120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24" t="s">
        <v>45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44403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115" t="s">
        <v>15</v>
      </c>
      <c r="B21" s="116"/>
      <c r="C21" s="116"/>
      <c r="D21" s="116"/>
      <c r="E21" s="117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ht="15.7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94" customFormat="1" ht="15.75" customHeight="1" thickBot="1" x14ac:dyDescent="0.3">
      <c r="A23" s="124" t="s">
        <v>45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44400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112" t="s">
        <v>15</v>
      </c>
      <c r="B26" s="113"/>
      <c r="C26" s="113"/>
      <c r="D26" s="113"/>
      <c r="E26" s="114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customHeight="1" thickBot="1" x14ac:dyDescent="0.3">
      <c r="A28" s="124" t="s">
        <v>45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44399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109" t="s">
        <v>15</v>
      </c>
      <c r="B31" s="110"/>
      <c r="C31" s="110"/>
      <c r="D31" s="110"/>
      <c r="E31" s="111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customHeight="1" thickBot="1" x14ac:dyDescent="0.3">
      <c r="A33" s="124" t="s">
        <v>45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44397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106" t="s">
        <v>15</v>
      </c>
      <c r="B36" s="107"/>
      <c r="C36" s="107"/>
      <c r="D36" s="107"/>
      <c r="E36" s="108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customHeight="1" thickBot="1" x14ac:dyDescent="0.3">
      <c r="A38" s="124" t="s">
        <v>45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44396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103" t="s">
        <v>15</v>
      </c>
      <c r="B41" s="104"/>
      <c r="C41" s="104"/>
      <c r="D41" s="104"/>
      <c r="E41" s="105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customHeight="1" thickBot="1" x14ac:dyDescent="0.3">
      <c r="A43" s="124" t="s">
        <v>45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6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44393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88" t="s">
        <v>15</v>
      </c>
      <c r="B46" s="89"/>
      <c r="C46" s="89"/>
      <c r="D46" s="89"/>
      <c r="E46" s="90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s="2" customFormat="1" x14ac:dyDescent="0.25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3"/>
    </row>
    <row r="48" spans="1:13" s="2" customFormat="1" ht="15.75" customHeight="1" thickBot="1" x14ac:dyDescent="0.3">
      <c r="A48" s="124" t="s">
        <v>45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6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44392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85" t="s">
        <v>15</v>
      </c>
      <c r="B51" s="86"/>
      <c r="C51" s="86"/>
      <c r="D51" s="86"/>
      <c r="E51" s="87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s="2" customForma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customHeight="1" thickBot="1" x14ac:dyDescent="0.3">
      <c r="A53" s="124" t="s">
        <v>45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6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44391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82" t="s">
        <v>15</v>
      </c>
      <c r="B56" s="83"/>
      <c r="C56" s="83"/>
      <c r="D56" s="83"/>
      <c r="E56" s="84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s="2" customForma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customHeight="1" thickBot="1" x14ac:dyDescent="0.3">
      <c r="A58" s="124" t="s">
        <v>45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44390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79" t="s">
        <v>15</v>
      </c>
      <c r="B61" s="80"/>
      <c r="C61" s="80"/>
      <c r="D61" s="80"/>
      <c r="E61" s="81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  <row r="62" spans="1:13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ht="15.75" customHeight="1" thickBot="1" x14ac:dyDescent="0.3">
      <c r="A63" s="124" t="s">
        <v>45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1:13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ht="26.25" thickBot="1" x14ac:dyDescent="0.3">
      <c r="A65" s="50">
        <v>44389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ht="15.75" thickBot="1" x14ac:dyDescent="0.3">
      <c r="A66" s="76" t="s">
        <v>15</v>
      </c>
      <c r="B66" s="77"/>
      <c r="C66" s="77"/>
      <c r="D66" s="77"/>
      <c r="E66" s="78"/>
      <c r="F66" s="33">
        <f t="shared" ref="F66:M66" si="11">F65</f>
        <v>4000</v>
      </c>
      <c r="G66" s="28">
        <f t="shared" si="11"/>
        <v>4000</v>
      </c>
      <c r="H66" s="28">
        <f t="shared" si="11"/>
        <v>0</v>
      </c>
      <c r="I66" s="28">
        <f t="shared" si="11"/>
        <v>4000</v>
      </c>
      <c r="J66" s="28">
        <f t="shared" si="11"/>
        <v>0</v>
      </c>
      <c r="K66" s="28">
        <f t="shared" si="11"/>
        <v>0</v>
      </c>
      <c r="L66" s="29">
        <f t="shared" si="11"/>
        <v>0</v>
      </c>
      <c r="M66" s="23" t="str">
        <f t="shared" si="11"/>
        <v>-</v>
      </c>
    </row>
    <row r="67" spans="1:13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ht="15.75" customHeight="1" thickBot="1" x14ac:dyDescent="0.3">
      <c r="A68" s="124" t="s">
        <v>45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6"/>
    </row>
    <row r="69" spans="1:13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ht="26.25" thickBot="1" x14ac:dyDescent="0.3">
      <c r="A70" s="50">
        <v>44386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ht="15.75" thickBot="1" x14ac:dyDescent="0.3">
      <c r="A71" s="73" t="s">
        <v>15</v>
      </c>
      <c r="B71" s="74"/>
      <c r="C71" s="74"/>
      <c r="D71" s="74"/>
      <c r="E71" s="75"/>
      <c r="F71" s="33">
        <f t="shared" ref="F71:M71" si="12">F70</f>
        <v>4000</v>
      </c>
      <c r="G71" s="28">
        <f t="shared" si="12"/>
        <v>4000</v>
      </c>
      <c r="H71" s="28">
        <f t="shared" si="12"/>
        <v>0</v>
      </c>
      <c r="I71" s="28">
        <f t="shared" si="12"/>
        <v>4000</v>
      </c>
      <c r="J71" s="28">
        <f t="shared" si="12"/>
        <v>0</v>
      </c>
      <c r="K71" s="28">
        <f t="shared" si="12"/>
        <v>0</v>
      </c>
      <c r="L71" s="29">
        <f t="shared" si="12"/>
        <v>0</v>
      </c>
      <c r="M71" s="23" t="str">
        <f t="shared" si="12"/>
        <v>-</v>
      </c>
    </row>
    <row r="72" spans="1:13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ht="15.75" customHeight="1" thickBot="1" x14ac:dyDescent="0.3">
      <c r="A73" s="124" t="s">
        <v>45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6"/>
    </row>
    <row r="74" spans="1:13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ht="26.25" thickBot="1" x14ac:dyDescent="0.3">
      <c r="A75" s="50">
        <v>44385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ht="15.75" thickBot="1" x14ac:dyDescent="0.3">
      <c r="A76" s="70" t="s">
        <v>15</v>
      </c>
      <c r="B76" s="71"/>
      <c r="C76" s="71"/>
      <c r="D76" s="71"/>
      <c r="E76" s="72"/>
      <c r="F76" s="33">
        <f t="shared" ref="F76:M76" si="13">F75</f>
        <v>4000</v>
      </c>
      <c r="G76" s="28">
        <f t="shared" si="13"/>
        <v>4000</v>
      </c>
      <c r="H76" s="28">
        <f t="shared" si="13"/>
        <v>0</v>
      </c>
      <c r="I76" s="28">
        <f t="shared" si="13"/>
        <v>4000</v>
      </c>
      <c r="J76" s="28">
        <f t="shared" si="13"/>
        <v>0</v>
      </c>
      <c r="K76" s="28">
        <f t="shared" si="13"/>
        <v>0</v>
      </c>
      <c r="L76" s="29">
        <f t="shared" si="13"/>
        <v>0</v>
      </c>
      <c r="M76" s="23" t="str">
        <f t="shared" si="13"/>
        <v>-</v>
      </c>
    </row>
    <row r="77" spans="1:13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ht="15.75" customHeight="1" thickBot="1" x14ac:dyDescent="0.3">
      <c r="A78" s="124" t="s">
        <v>45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6"/>
    </row>
    <row r="79" spans="1:13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ht="26.25" thickBot="1" x14ac:dyDescent="0.3">
      <c r="A80" s="50">
        <v>44384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ht="15.75" thickBot="1" x14ac:dyDescent="0.3">
      <c r="A81" s="67" t="s">
        <v>15</v>
      </c>
      <c r="B81" s="68"/>
      <c r="C81" s="68"/>
      <c r="D81" s="68"/>
      <c r="E81" s="69"/>
      <c r="F81" s="33">
        <f t="shared" ref="F81:M81" si="14">F80</f>
        <v>4000</v>
      </c>
      <c r="G81" s="28">
        <f t="shared" si="14"/>
        <v>4000</v>
      </c>
      <c r="H81" s="28">
        <f t="shared" si="14"/>
        <v>0</v>
      </c>
      <c r="I81" s="28">
        <f t="shared" si="14"/>
        <v>4000</v>
      </c>
      <c r="J81" s="28">
        <f t="shared" si="14"/>
        <v>0</v>
      </c>
      <c r="K81" s="28">
        <f t="shared" si="14"/>
        <v>0</v>
      </c>
      <c r="L81" s="29">
        <f t="shared" si="14"/>
        <v>0</v>
      </c>
      <c r="M81" s="23" t="str">
        <f t="shared" si="14"/>
        <v>-</v>
      </c>
    </row>
    <row r="82" spans="1:13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ht="15.75" thickBot="1" x14ac:dyDescent="0.3">
      <c r="A83" s="124" t="s">
        <v>45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6"/>
    </row>
    <row r="84" spans="1:13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ht="26.25" thickBot="1" x14ac:dyDescent="0.3">
      <c r="A85" s="50">
        <v>44383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ht="15.75" thickBot="1" x14ac:dyDescent="0.3">
      <c r="A86" s="64" t="s">
        <v>15</v>
      </c>
      <c r="B86" s="65"/>
      <c r="C86" s="65"/>
      <c r="D86" s="65"/>
      <c r="E86" s="66"/>
      <c r="F86" s="33">
        <f t="shared" ref="F86:M86" si="15">F85</f>
        <v>4000</v>
      </c>
      <c r="G86" s="28">
        <f t="shared" si="15"/>
        <v>4000</v>
      </c>
      <c r="H86" s="28">
        <f t="shared" si="15"/>
        <v>0</v>
      </c>
      <c r="I86" s="28">
        <f t="shared" si="15"/>
        <v>4000</v>
      </c>
      <c r="J86" s="28">
        <f t="shared" si="15"/>
        <v>0</v>
      </c>
      <c r="K86" s="28">
        <f t="shared" si="15"/>
        <v>0</v>
      </c>
      <c r="L86" s="29">
        <f t="shared" si="15"/>
        <v>0</v>
      </c>
      <c r="M86" s="23" t="str">
        <f t="shared" si="15"/>
        <v>-</v>
      </c>
    </row>
    <row r="87" spans="1:13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</row>
    <row r="88" spans="1:13" ht="15.75" thickBot="1" x14ac:dyDescent="0.3">
      <c r="A88" s="124" t="s">
        <v>45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6"/>
    </row>
    <row r="89" spans="1:13" ht="99.75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ht="26.25" thickBot="1" x14ac:dyDescent="0.3">
      <c r="A90" s="50">
        <v>44382</v>
      </c>
      <c r="B90" s="51" t="s">
        <v>11</v>
      </c>
      <c r="C90" s="51" t="s">
        <v>12</v>
      </c>
      <c r="D90" s="51" t="s">
        <v>13</v>
      </c>
      <c r="E90" s="52" t="s">
        <v>14</v>
      </c>
      <c r="F90" s="53">
        <v>4000</v>
      </c>
      <c r="G90" s="54">
        <v>4000</v>
      </c>
      <c r="H90" s="48">
        <v>0</v>
      </c>
      <c r="I90" s="48">
        <v>4000</v>
      </c>
      <c r="J90" s="54">
        <v>0</v>
      </c>
      <c r="K90" s="54">
        <v>0</v>
      </c>
      <c r="L90" s="48">
        <v>0</v>
      </c>
      <c r="M90" s="49" t="s">
        <v>29</v>
      </c>
    </row>
    <row r="91" spans="1:13" ht="15.75" thickBot="1" x14ac:dyDescent="0.3">
      <c r="A91" s="61" t="s">
        <v>15</v>
      </c>
      <c r="B91" s="62"/>
      <c r="C91" s="62"/>
      <c r="D91" s="62"/>
      <c r="E91" s="63"/>
      <c r="F91" s="33">
        <f t="shared" ref="F91:M91" si="16">F90</f>
        <v>4000</v>
      </c>
      <c r="G91" s="28">
        <f t="shared" si="16"/>
        <v>4000</v>
      </c>
      <c r="H91" s="28">
        <f t="shared" si="16"/>
        <v>0</v>
      </c>
      <c r="I91" s="28">
        <f t="shared" si="16"/>
        <v>4000</v>
      </c>
      <c r="J91" s="28">
        <f t="shared" si="16"/>
        <v>0</v>
      </c>
      <c r="K91" s="28">
        <f t="shared" si="16"/>
        <v>0</v>
      </c>
      <c r="L91" s="29">
        <f t="shared" si="16"/>
        <v>0</v>
      </c>
      <c r="M91" s="23" t="str">
        <f t="shared" si="16"/>
        <v>-</v>
      </c>
    </row>
    <row r="92" spans="1:13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 ht="15.75" thickBot="1" x14ac:dyDescent="0.3">
      <c r="A93" s="124" t="s">
        <v>45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6"/>
    </row>
    <row r="94" spans="1:13" ht="99.75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ht="26.25" thickBot="1" x14ac:dyDescent="0.3">
      <c r="A95" s="50">
        <v>44379</v>
      </c>
      <c r="B95" s="51" t="s">
        <v>11</v>
      </c>
      <c r="C95" s="51" t="s">
        <v>12</v>
      </c>
      <c r="D95" s="51" t="s">
        <v>13</v>
      </c>
      <c r="E95" s="52" t="s">
        <v>14</v>
      </c>
      <c r="F95" s="53">
        <v>4000</v>
      </c>
      <c r="G95" s="54">
        <v>4000</v>
      </c>
      <c r="H95" s="48">
        <v>0</v>
      </c>
      <c r="I95" s="48">
        <v>4000</v>
      </c>
      <c r="J95" s="54">
        <v>0</v>
      </c>
      <c r="K95" s="54">
        <v>0</v>
      </c>
      <c r="L95" s="48">
        <v>0</v>
      </c>
      <c r="M95" s="49" t="s">
        <v>29</v>
      </c>
    </row>
    <row r="96" spans="1:13" ht="15.75" thickBot="1" x14ac:dyDescent="0.3">
      <c r="A96" s="58" t="s">
        <v>15</v>
      </c>
      <c r="B96" s="59"/>
      <c r="C96" s="59"/>
      <c r="D96" s="59"/>
      <c r="E96" s="60"/>
      <c r="F96" s="33">
        <f t="shared" ref="F96:M96" si="17">F95</f>
        <v>4000</v>
      </c>
      <c r="G96" s="28">
        <f t="shared" si="17"/>
        <v>4000</v>
      </c>
      <c r="H96" s="28">
        <f t="shared" si="17"/>
        <v>0</v>
      </c>
      <c r="I96" s="28">
        <f t="shared" si="17"/>
        <v>4000</v>
      </c>
      <c r="J96" s="28">
        <f t="shared" si="17"/>
        <v>0</v>
      </c>
      <c r="K96" s="28">
        <f t="shared" si="17"/>
        <v>0</v>
      </c>
      <c r="L96" s="29">
        <f t="shared" si="17"/>
        <v>0</v>
      </c>
      <c r="M96" s="23" t="str">
        <f t="shared" si="17"/>
        <v>-</v>
      </c>
    </row>
    <row r="97" spans="1:13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</row>
    <row r="98" spans="1:13" ht="15.75" thickBot="1" x14ac:dyDescent="0.3">
      <c r="A98" s="124" t="s">
        <v>45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6"/>
    </row>
    <row r="99" spans="1:13" ht="99.75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ht="26.25" thickBot="1" x14ac:dyDescent="0.3">
      <c r="A100" s="50">
        <v>44378</v>
      </c>
      <c r="B100" s="51" t="s">
        <v>11</v>
      </c>
      <c r="C100" s="51" t="s">
        <v>12</v>
      </c>
      <c r="D100" s="51" t="s">
        <v>13</v>
      </c>
      <c r="E100" s="52" t="s">
        <v>14</v>
      </c>
      <c r="F100" s="53">
        <v>4000</v>
      </c>
      <c r="G100" s="54">
        <v>4000</v>
      </c>
      <c r="H100" s="48">
        <v>0</v>
      </c>
      <c r="I100" s="48">
        <v>4000</v>
      </c>
      <c r="J100" s="54">
        <v>0</v>
      </c>
      <c r="K100" s="54">
        <v>0</v>
      </c>
      <c r="L100" s="48">
        <v>0</v>
      </c>
      <c r="M100" s="49" t="s">
        <v>29</v>
      </c>
    </row>
    <row r="101" spans="1:13" ht="15.75" thickBot="1" x14ac:dyDescent="0.3">
      <c r="A101" s="55" t="s">
        <v>15</v>
      </c>
      <c r="B101" s="56"/>
      <c r="C101" s="56"/>
      <c r="D101" s="56"/>
      <c r="E101" s="57"/>
      <c r="F101" s="33">
        <f t="shared" ref="F101:M101" si="18">F100</f>
        <v>4000</v>
      </c>
      <c r="G101" s="28">
        <f t="shared" si="18"/>
        <v>4000</v>
      </c>
      <c r="H101" s="28">
        <f t="shared" si="18"/>
        <v>0</v>
      </c>
      <c r="I101" s="28">
        <f t="shared" si="18"/>
        <v>4000</v>
      </c>
      <c r="J101" s="28">
        <f t="shared" si="18"/>
        <v>0</v>
      </c>
      <c r="K101" s="28">
        <f t="shared" si="18"/>
        <v>0</v>
      </c>
      <c r="L101" s="29">
        <f t="shared" si="18"/>
        <v>0</v>
      </c>
      <c r="M101" s="23" t="str">
        <f t="shared" si="18"/>
        <v>-</v>
      </c>
    </row>
  </sheetData>
  <mergeCells count="20">
    <mergeCell ref="A6:M6"/>
    <mergeCell ref="A98:M98"/>
    <mergeCell ref="A93:M93"/>
    <mergeCell ref="A88:M88"/>
    <mergeCell ref="A83:M83"/>
    <mergeCell ref="A78:M78"/>
    <mergeCell ref="A73:M73"/>
    <mergeCell ref="A68:M68"/>
    <mergeCell ref="A63:M63"/>
    <mergeCell ref="A58:M58"/>
    <mergeCell ref="A53:M53"/>
    <mergeCell ref="A48:M48"/>
    <mergeCell ref="A43:M43"/>
    <mergeCell ref="A8:M8"/>
    <mergeCell ref="A38:M38"/>
    <mergeCell ref="A33:M33"/>
    <mergeCell ref="A13:M13"/>
    <mergeCell ref="A28:M28"/>
    <mergeCell ref="A18:M18"/>
    <mergeCell ref="A23:M23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2021-07-29T02:30:34Z</dcterms:modified>
</cp:coreProperties>
</file>